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мониторинги\"/>
    </mc:Choice>
  </mc:AlternateContent>
  <xr:revisionPtr revIDLastSave="0" documentId="13_ncr:1_{E3A0CF2E-712B-465D-B0C6-70DF6C259992}" xr6:coauthVersionLast="45" xr6:coauthVersionMax="45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9" i="5" l="1"/>
  <c r="C40" i="5" l="1"/>
  <c r="D39" i="5" l="1"/>
  <c r="D40" i="5" s="1"/>
  <c r="E39" i="5"/>
  <c r="E40" i="5" s="1"/>
  <c r="F39" i="5"/>
  <c r="F40" i="5" s="1"/>
  <c r="G39" i="5"/>
  <c r="G40" i="5" s="1"/>
  <c r="H39" i="5"/>
  <c r="H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E52" i="5" l="1"/>
  <c r="D52" i="5" s="1"/>
  <c r="E53" i="5"/>
  <c r="D53" i="5" s="1"/>
  <c r="E54" i="5"/>
  <c r="D54" i="5" s="1"/>
  <c r="D63" i="5"/>
  <c r="E61" i="5"/>
  <c r="D61" i="5"/>
  <c r="E63" i="5"/>
  <c r="D62" i="5"/>
  <c r="E62" i="5"/>
  <c r="K57" i="5"/>
  <c r="J57" i="5" s="1"/>
  <c r="M59" i="5"/>
  <c r="L59" i="5" s="1"/>
  <c r="I58" i="5"/>
  <c r="H58" i="5" s="1"/>
  <c r="G59" i="5"/>
  <c r="F59" i="5" s="1"/>
  <c r="M58" i="5"/>
  <c r="L58" i="5" s="1"/>
  <c r="M57" i="5"/>
  <c r="L57" i="5" s="1"/>
  <c r="K59" i="5"/>
  <c r="J59" i="5" s="1"/>
  <c r="K58" i="5"/>
  <c r="J58" i="5" s="1"/>
  <c r="I57" i="5"/>
  <c r="H57" i="5" s="1"/>
  <c r="I59" i="5"/>
  <c r="H59" i="5" s="1"/>
  <c r="G58" i="5"/>
  <c r="F58" i="5" s="1"/>
  <c r="G57" i="5"/>
  <c r="F57" i="5" s="1"/>
  <c r="E57" i="5"/>
  <c r="D57" i="5" s="1"/>
  <c r="E59" i="5"/>
  <c r="D59" i="5" s="1"/>
  <c r="E58" i="5"/>
  <c r="D58" i="5" s="1"/>
  <c r="K50" i="5"/>
  <c r="J50" i="5" s="1"/>
  <c r="K48" i="5"/>
  <c r="J48" i="5" s="1"/>
  <c r="G50" i="5"/>
  <c r="F50" i="5" s="1"/>
  <c r="I49" i="5"/>
  <c r="H49" i="5" s="1"/>
  <c r="I48" i="5"/>
  <c r="H48" i="5" s="1"/>
  <c r="G49" i="5"/>
  <c r="F49" i="5" s="1"/>
  <c r="G48" i="5"/>
  <c r="F48" i="5" s="1"/>
  <c r="K49" i="5"/>
  <c r="J49" i="5" s="1"/>
  <c r="I50" i="5"/>
  <c r="H50" i="5" s="1"/>
  <c r="E49" i="5"/>
  <c r="D49" i="5" s="1"/>
  <c r="E50" i="5"/>
  <c r="D50" i="5" s="1"/>
  <c r="E48" i="5"/>
  <c r="D48" i="5" s="1"/>
  <c r="E44" i="5"/>
  <c r="D44" i="5" s="1"/>
  <c r="E43" i="5"/>
  <c r="D43" i="5" s="1"/>
  <c r="E45" i="5"/>
  <c r="D45" i="5" s="1"/>
  <c r="H60" i="5" l="1"/>
  <c r="F51" i="5"/>
  <c r="G51" i="5"/>
  <c r="M60" i="5"/>
  <c r="L60" i="5"/>
  <c r="E64" i="5"/>
  <c r="D64" i="5"/>
  <c r="J60" i="5"/>
  <c r="F60" i="5"/>
  <c r="G60" i="5"/>
  <c r="I60" i="5"/>
  <c r="K60" i="5"/>
  <c r="D60" i="5"/>
  <c r="E60" i="5"/>
  <c r="E55" i="5"/>
  <c r="J51" i="5"/>
  <c r="K51" i="5"/>
  <c r="I51" i="5"/>
  <c r="H51" i="5"/>
  <c r="D51" i="5"/>
  <c r="E51" i="5"/>
  <c r="D55" i="5"/>
  <c r="D46" i="5"/>
  <c r="E46" i="5"/>
  <c r="DO39" i="1" l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4" i="1" l="1"/>
  <c r="D44" i="1" s="1"/>
  <c r="E43" i="1"/>
  <c r="D43" i="1" s="1"/>
  <c r="F60" i="1"/>
  <c r="G60" i="1"/>
  <c r="F48" i="1"/>
  <c r="F51" i="1" s="1"/>
  <c r="G51" i="1"/>
  <c r="D55" i="1"/>
  <c r="D64" i="1"/>
  <c r="E55" i="1"/>
  <c r="D60" i="1"/>
  <c r="E64" i="1"/>
  <c r="E51" i="1"/>
  <c r="E60" i="1"/>
  <c r="D51" i="1"/>
  <c r="D46" i="1" l="1"/>
  <c r="E46" i="1"/>
</calcChain>
</file>

<file path=xl/sharedStrings.xml><?xml version="1.0" encoding="utf-8"?>
<sst xmlns="http://schemas.openxmlformats.org/spreadsheetml/2006/main" count="778" uniqueCount="660">
  <si>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</si>
  <si>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</si>
  <si>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</si>
  <si>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</si>
  <si>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</si>
  <si>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</si>
  <si>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</si>
  <si>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</si>
  <si>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</si>
  <si>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</si>
  <si>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</si>
  <si>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</si>
  <si>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</si>
  <si>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</si>
  <si>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</si>
  <si>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</si>
  <si>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</si>
  <si>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</si>
  <si>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</si>
  <si>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</si>
  <si>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</si>
  <si>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</si>
  <si>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</si>
  <si>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</si>
  <si>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</si>
  <si>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</si>
  <si>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</si>
  <si>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</si>
  <si>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</si>
  <si>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</si>
  <si>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</si>
  <si>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</si>
  <si>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</si>
  <si>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</si>
  <si>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</si>
  <si>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</si>
  <si>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</si>
  <si>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</si>
  <si>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</si>
  <si>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</si>
  <si>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</si>
  <si>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</si>
  <si>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</si>
  <si>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</si>
  <si>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</si>
  <si>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</si>
  <si>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</si>
  <si>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</si>
  <si>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</si>
  <si>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</si>
  <si>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</si>
  <si>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</si>
  <si>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</si>
  <si>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</si>
  <si>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</si>
  <si>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</si>
  <si>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</si>
  <si>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</si>
  <si>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</si>
  <si>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</si>
  <si>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</si>
  <si>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</si>
  <si>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</si>
  <si>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</si>
  <si>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</si>
  <si>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</si>
  <si>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</si>
  <si>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</si>
  <si>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</si>
  <si>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</si>
  <si>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</si>
  <si>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</si>
  <si>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</si>
  <si>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</si>
  <si>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</si>
  <si>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</si>
  <si>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</si>
  <si>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</si>
  <si>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</si>
  <si>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</si>
  <si>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</si>
  <si>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</si>
  <si>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</si>
  <si>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</si>
  <si>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</si>
  <si>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</si>
  <si>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</si>
  <si>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</si>
  <si>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</si>
  <si>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</si>
  <si>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</si>
  <si>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</si>
  <si>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</si>
  <si>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</si>
  <si>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</si>
  <si>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</si>
  <si>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</si>
  <si>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</si>
  <si>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</si>
  <si>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</si>
  <si>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</si>
  <si>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</si>
  <si>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</si>
  <si>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</si>
  <si>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</si>
  <si>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</si>
  <si>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</si>
  <si>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</si>
  <si>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</si>
  <si>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</si>
  <si>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</si>
  <si>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</si>
  <si>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</si>
  <si>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</si>
  <si>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</si>
  <si>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</si>
  <si>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</si>
  <si>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</si>
  <si>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</si>
  <si>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</si>
  <si>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</si>
  <si>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</si>
  <si>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</si>
  <si>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</si>
  <si>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</si>
  <si>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</si>
  <si>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</si>
  <si>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</si>
  <si>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</si>
  <si>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</si>
  <si>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</si>
  <si>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</si>
  <si>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</si>
  <si>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</si>
  <si>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</si>
  <si>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</si>
  <si>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</si>
  <si>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</si>
  <si>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</si>
  <si>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</si>
  <si>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</si>
  <si>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</si>
  <si>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</si>
  <si>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</si>
  <si>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</si>
  <si>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</si>
  <si>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</si>
  <si>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</si>
  <si>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</si>
  <si>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</si>
  <si>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</si>
  <si>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</si>
  <si>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</si>
  <si>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</si>
  <si>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</si>
  <si>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</si>
  <si>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</si>
  <si>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</si>
  <si>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</si>
  <si>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</si>
  <si>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</si>
  <si>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</si>
  <si>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</si>
  <si>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</si>
  <si>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</si>
  <si>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</si>
  <si>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</si>
  <si>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</si>
  <si>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</si>
  <si>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</si>
  <si>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</si>
  <si>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</si>
  <si>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</si>
  <si>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</si>
  <si>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</si>
  <si>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</si>
  <si>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</si>
  <si>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</si>
  <si>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</si>
  <si>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</si>
  <si>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</si>
  <si>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</si>
  <si>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</si>
  <si>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</si>
  <si>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</si>
  <si>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</si>
  <si>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</si>
  <si>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</si>
  <si>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</si>
  <si>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</si>
  <si>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</si>
  <si>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</si>
  <si>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</si>
  <si>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</si>
  <si>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</si>
  <si>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</si>
  <si>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</si>
  <si>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</si>
  <si>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</si>
  <si>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</si>
  <si>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</si>
  <si>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</si>
  <si>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</si>
  <si>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</si>
  <si>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</si>
  <si>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</si>
  <si>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</si>
  <si>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</si>
  <si>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</si>
  <si>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</si>
  <si>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</si>
  <si>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</si>
  <si>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</si>
  <si>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</si>
  <si>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</si>
  <si>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</si>
  <si>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</si>
  <si>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</si>
  <si>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</si>
  <si>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</si>
  <si>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</si>
  <si>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</si>
  <si>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</si>
  <si>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</si>
  <si>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</si>
  <si>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</si>
  <si>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</si>
  <si>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</si>
  <si>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</si>
  <si>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</si>
  <si>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</si>
  <si>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</si>
  <si>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</si>
  <si>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</si>
  <si>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</si>
  <si>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</si>
  <si>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</si>
  <si>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</si>
  <si>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</si>
  <si>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</si>
  <si>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</si>
  <si>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</si>
  <si>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</si>
  <si>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</si>
  <si>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</si>
  <si>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</si>
  <si>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</si>
  <si>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</si>
  <si>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</si>
  <si>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</si>
  <si>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</si>
  <si>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</si>
  <si>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</si>
  <si>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</si>
  <si>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</si>
  <si>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</si>
  <si>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</si>
  <si>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</si>
  <si>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</si>
  <si>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</si>
  <si>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</si>
  <si>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</si>
  <si>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</si>
  <si>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</si>
  <si>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</si>
  <si>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</si>
  <si>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</si>
  <si>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</si>
  <si>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</si>
  <si>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</si>
  <si>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</si>
  <si>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</si>
  <si>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</si>
  <si>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</si>
  <si>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</si>
  <si>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</si>
  <si>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</si>
  <si>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</si>
  <si>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</si>
  <si>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</si>
  <si>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</si>
  <si>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</si>
  <si>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</si>
  <si>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</si>
  <si>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</si>
  <si>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</si>
  <si>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</si>
  <si>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</si>
  <si>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</si>
  <si>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</si>
  <si>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</si>
  <si>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</si>
  <si>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</si>
  <si>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</si>
  <si>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</si>
  <si>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</si>
  <si>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</si>
  <si>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</si>
  <si>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</si>
  <si>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</si>
  <si>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</si>
  <si>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</si>
  <si>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</si>
  <si>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</si>
  <si>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</si>
  <si>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</si>
  <si>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</si>
  <si>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</si>
  <si>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</si>
  <si>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</si>
  <si>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</si>
  <si>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</si>
  <si>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</si>
  <si>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</si>
  <si>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</si>
  <si>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</si>
  <si>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</si>
  <si>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</si>
  <si>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</si>
  <si>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</si>
  <si>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</si>
  <si>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</si>
  <si>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</si>
  <si>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</si>
  <si>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</si>
  <si>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</si>
  <si>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</si>
  <si>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</si>
  <si>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</si>
  <si>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</si>
  <si>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</si>
  <si>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</si>
  <si>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</si>
  <si>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</si>
  <si>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</si>
  <si>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</si>
  <si>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</si>
  <si>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</si>
  <si>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</si>
  <si>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</si>
  <si>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</si>
  <si>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</si>
  <si>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</si>
  <si>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</si>
  <si>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</si>
  <si>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</si>
  <si>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</si>
  <si>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</si>
  <si>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</si>
  <si>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</si>
  <si>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</si>
  <si>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</si>
  <si>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</si>
  <si>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</si>
  <si>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</si>
  <si>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</si>
  <si>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</si>
  <si>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</si>
  <si>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</si>
  <si>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</si>
  <si>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</si>
  <si>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</si>
  <si>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</si>
  <si>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</si>
  <si>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</si>
  <si>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</si>
  <si>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</si>
  <si>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</si>
  <si>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</si>
  <si>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</si>
  <si>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</si>
  <si>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</si>
  <si>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</si>
  <si>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</si>
  <si>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</si>
  <si>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</si>
  <si>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</si>
  <si>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</si>
  <si>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</si>
  <si>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</si>
  <si>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</si>
  <si>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</si>
  <si>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</si>
  <si>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</si>
  <si>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</si>
  <si>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</si>
  <si>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</si>
  <si>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</si>
  <si>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</si>
  <si>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</si>
  <si>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</si>
  <si>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</si>
  <si>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</si>
  <si>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</si>
  <si>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</si>
  <si>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</si>
  <si>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</si>
  <si>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</si>
  <si>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</si>
  <si>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</si>
  <si>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</si>
  <si>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</si>
  <si>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</si>
  <si>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</si>
  <si>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</si>
  <si>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</si>
  <si>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</si>
  <si>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</si>
  <si>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</si>
  <si>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</si>
  <si>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</si>
  <si>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</si>
  <si>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</si>
  <si>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</si>
  <si>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</si>
  <si>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</si>
  <si>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</si>
  <si>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</si>
  <si>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</si>
  <si>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</si>
  <si>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</si>
  <si>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</si>
  <si>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</si>
  <si>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</si>
  <si>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</si>
  <si>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</si>
  <si>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</si>
  <si>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</si>
  <si>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</si>
  <si>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</si>
  <si>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</si>
  <si>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</si>
  <si>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</si>
  <si>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</si>
  <si>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</si>
  <si>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</si>
  <si>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</si>
  <si>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</si>
  <si>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</si>
  <si>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</si>
  <si>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</si>
  <si>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</si>
  <si>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</si>
  <si>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</si>
  <si>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</si>
  <si>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</si>
  <si>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</si>
  <si>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</si>
  <si>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</si>
  <si>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</si>
  <si>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</si>
  <si>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</si>
  <si>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</si>
  <si>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</si>
  <si>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</si>
  <si>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</si>
  <si>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</si>
  <si>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</si>
  <si>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</si>
  <si>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</si>
  <si>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</si>
  <si>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</si>
  <si>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</si>
  <si>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</si>
  <si>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</si>
  <si>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</si>
  <si>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</si>
  <si>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</si>
  <si>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</si>
  <si>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</si>
  <si>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</si>
  <si>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</si>
  <si>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</si>
  <si>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</si>
  <si>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</si>
  <si>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</si>
  <si>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</si>
  <si>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</si>
  <si>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</si>
  <si>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</si>
  <si>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</si>
  <si>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</si>
  <si>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</si>
  <si>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</si>
  <si>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</si>
  <si>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</si>
  <si>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</si>
  <si>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</si>
  <si>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</si>
  <si>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</si>
  <si>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</si>
  <si>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</si>
  <si>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</si>
  <si>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</si>
  <si>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</si>
  <si>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</si>
  <si>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</si>
  <si>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</si>
  <si>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</si>
  <si>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</si>
  <si>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</si>
  <si>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</si>
  <si>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</si>
  <si>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</si>
  <si>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</si>
  <si>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</si>
  <si>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</si>
  <si>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</si>
  <si>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</si>
  <si>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</si>
  <si>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</si>
  <si>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</si>
  <si>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</si>
  <si>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</si>
  <si>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</si>
  <si>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</si>
  <si>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</si>
  <si>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</si>
  <si>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</si>
  <si>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</si>
  <si>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</si>
  <si>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</si>
  <si>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</si>
  <si>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</si>
  <si>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</si>
  <si>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</si>
  <si>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</si>
  <si>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</si>
  <si>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</si>
  <si>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</si>
  <si>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</si>
  <si>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</si>
  <si>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</si>
  <si>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</si>
  <si>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</si>
  <si>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</si>
  <si>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</si>
  <si>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</si>
  <si>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</si>
  <si>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</si>
  <si>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</si>
  <si>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</si>
  <si>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</si>
  <si>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</si>
  <si>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</si>
  <si>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</si>
  <si>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</si>
  <si>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</si>
  <si>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</si>
  <si>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</si>
  <si>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</si>
  <si>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</si>
  <si>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</si>
  <si>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</si>
  <si>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</si>
  <si>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</si>
  <si>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</si>
  <si>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</si>
  <si>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</si>
  <si>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</si>
  <si>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</si>
  <si>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</si>
  <si>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</si>
  <si>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</si>
  <si>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</si>
  <si>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</si>
  <si>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</si>
  <si>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</si>
  <si>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</si>
  <si>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</si>
  <si>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</si>
  <si>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</si>
  <si>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</si>
  <si>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</si>
  <si>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</si>
  <si>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</si>
  <si>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</si>
  <si>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</si>
  <si>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</si>
  <si>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</si>
  <si>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</si>
  <si>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</si>
  <si>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</si>
  <si>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</si>
  <si>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</si>
  <si>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</si>
  <si>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</si>
  <si>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</si>
  <si>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</si>
  <si>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</si>
  <si>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</si>
  <si>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</si>
  <si>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</si>
  <si>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</si>
  <si>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</si>
  <si>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</si>
  <si>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</si>
  <si>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</si>
  <si>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</si>
  <si>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</si>
  <si>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</si>
  <si>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</si>
  <si>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</si>
  <si>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</si>
  <si>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</si>
  <si>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</si>
  <si>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</si>
  <si>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</si>
  <si>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</si>
  <si>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</si>
  <si>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</si>
  <si>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</si>
  <si>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</si>
  <si>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</si>
  <si>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</si>
  <si>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</si>
  <si>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</si>
  <si>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</si>
  <si>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</si>
  <si>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</si>
  <si>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</si>
  <si>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</si>
  <si>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</si>
  <si>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</si>
  <si>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</si>
  <si>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</si>
  <si>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</si>
  <si>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</si>
  <si>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</si>
  <si>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</si>
  <si>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</si>
  <si>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</si>
  <si>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</si>
  <si>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Физическая воспитание</t>
  </si>
  <si>
    <t xml:space="preserve">                                  Учебный год:2025-2026                          Группа: "Ромашка"       Период: итоговый      Сроки проведения:май 2026 год</t>
  </si>
  <si>
    <t>Борзилова Ульяна</t>
  </si>
  <si>
    <t>Втюрина Альбина</t>
  </si>
  <si>
    <t>Власова Ева</t>
  </si>
  <si>
    <t>Гнездилов Мирон</t>
  </si>
  <si>
    <t>Грачёва Кира</t>
  </si>
  <si>
    <t>Гончарова Ева</t>
  </si>
  <si>
    <t>Жанадилов Амир</t>
  </si>
  <si>
    <t>Ильичёва Врвара</t>
  </si>
  <si>
    <t>Козенцова Элиза</t>
  </si>
  <si>
    <t>Кужалинов Турехан</t>
  </si>
  <si>
    <t>Келтуяла Роман</t>
  </si>
  <si>
    <t>Кулик Алексей</t>
  </si>
  <si>
    <t>Коваль Ксения</t>
  </si>
  <si>
    <t>Марч Элиана</t>
  </si>
  <si>
    <t>Николаенко Бронислав</t>
  </si>
  <si>
    <t>Нуржанов Рустам</t>
  </si>
  <si>
    <t>Оспанова Айлин</t>
  </si>
  <si>
    <t>Сохатская Есенния</t>
  </si>
  <si>
    <t>Серикпаева Алиса</t>
  </si>
  <si>
    <t>Сибагатулина Эстер</t>
  </si>
  <si>
    <t>Такташева Айлана</t>
  </si>
  <si>
    <t>Ткаченко Глеб</t>
  </si>
  <si>
    <t>Вахитова Ольга</t>
  </si>
  <si>
    <t>Кутика Тея</t>
  </si>
  <si>
    <t>Кузнецов Михаил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</si>
</sst>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A11" workbookViewId="0">
      <selection activeCell="DE13" sqref="DE13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377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70" t="s">
        <v>378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624</v>
      </c>
      <c r="DN2" s="99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66" t="s">
        <v>0</v>
      </c>
      <c r="B4" s="66" t="s">
        <v>90</v>
      </c>
      <c r="C4" s="90" t="s">
        <v>165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5" t="s">
        <v>166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7"/>
      <c r="BH4" s="104" t="s">
        <v>455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85" t="s">
        <v>169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81" t="s">
        <v>171</v>
      </c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82"/>
    </row>
    <row r="5" spans="1:119" ht="15.6" customHeight="1" x14ac:dyDescent="0.3">
      <c r="A5" s="66"/>
      <c r="B5" s="66"/>
      <c r="C5" s="72" t="s">
        <v>633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68"/>
      <c r="X5" s="96" t="s">
        <v>167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8"/>
      <c r="AS5" s="93" t="s">
        <v>168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5"/>
      <c r="BH5" s="105" t="s">
        <v>29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83" t="s">
        <v>170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8" t="s">
        <v>40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101" t="s">
        <v>172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0.199999999999999" hidden="1" customHeight="1" x14ac:dyDescent="0.3">
      <c r="A6" s="66"/>
      <c r="B6" s="6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66"/>
      <c r="B7" s="6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66"/>
      <c r="B8" s="6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66"/>
      <c r="B9" s="6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66"/>
      <c r="B10" s="6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66"/>
      <c r="B11" s="66"/>
      <c r="C11" s="68" t="s">
        <v>10</v>
      </c>
      <c r="D11" s="69" t="s">
        <v>2</v>
      </c>
      <c r="E11" s="69" t="s">
        <v>3</v>
      </c>
      <c r="F11" s="69" t="s">
        <v>14</v>
      </c>
      <c r="G11" s="69" t="s">
        <v>4</v>
      </c>
      <c r="H11" s="69" t="s">
        <v>5</v>
      </c>
      <c r="I11" s="69" t="s">
        <v>11</v>
      </c>
      <c r="J11" s="69" t="s">
        <v>6</v>
      </c>
      <c r="K11" s="69" t="s">
        <v>7</v>
      </c>
      <c r="L11" s="69" t="s">
        <v>15</v>
      </c>
      <c r="M11" s="69" t="s">
        <v>6</v>
      </c>
      <c r="N11" s="69" t="s">
        <v>7</v>
      </c>
      <c r="O11" s="69" t="s">
        <v>12</v>
      </c>
      <c r="P11" s="69" t="s">
        <v>8</v>
      </c>
      <c r="Q11" s="69" t="s">
        <v>1</v>
      </c>
      <c r="R11" s="69" t="s">
        <v>13</v>
      </c>
      <c r="S11" s="69" t="s">
        <v>3</v>
      </c>
      <c r="T11" s="69" t="s">
        <v>9</v>
      </c>
      <c r="U11" s="69" t="s">
        <v>16</v>
      </c>
      <c r="V11" s="69" t="s">
        <v>3</v>
      </c>
      <c r="W11" s="69" t="s">
        <v>9</v>
      </c>
      <c r="X11" s="69" t="s">
        <v>17</v>
      </c>
      <c r="Y11" s="69"/>
      <c r="Z11" s="69"/>
      <c r="AA11" s="72" t="s">
        <v>18</v>
      </c>
      <c r="AB11" s="73"/>
      <c r="AC11" s="68"/>
      <c r="AD11" s="72" t="s">
        <v>19</v>
      </c>
      <c r="AE11" s="73"/>
      <c r="AF11" s="68"/>
      <c r="AG11" s="69" t="s">
        <v>20</v>
      </c>
      <c r="AH11" s="69"/>
      <c r="AI11" s="69"/>
      <c r="AJ11" s="69" t="s">
        <v>21</v>
      </c>
      <c r="AK11" s="69"/>
      <c r="AL11" s="69"/>
      <c r="AM11" s="69" t="s">
        <v>22</v>
      </c>
      <c r="AN11" s="69"/>
      <c r="AO11" s="69"/>
      <c r="AP11" s="71" t="s">
        <v>23</v>
      </c>
      <c r="AQ11" s="71"/>
      <c r="AR11" s="71"/>
      <c r="AS11" s="69" t="s">
        <v>24</v>
      </c>
      <c r="AT11" s="69"/>
      <c r="AU11" s="69"/>
      <c r="AV11" s="69" t="s">
        <v>25</v>
      </c>
      <c r="AW11" s="69"/>
      <c r="AX11" s="69"/>
      <c r="AY11" s="71" t="s">
        <v>26</v>
      </c>
      <c r="AZ11" s="71"/>
      <c r="BA11" s="71"/>
      <c r="BB11" s="69" t="s">
        <v>27</v>
      </c>
      <c r="BC11" s="69"/>
      <c r="BD11" s="69"/>
      <c r="BE11" s="69" t="s">
        <v>28</v>
      </c>
      <c r="BF11" s="69"/>
      <c r="BG11" s="69"/>
      <c r="BH11" s="106" t="s">
        <v>92</v>
      </c>
      <c r="BI11" s="107"/>
      <c r="BJ11" s="108"/>
      <c r="BK11" s="106" t="s">
        <v>93</v>
      </c>
      <c r="BL11" s="107"/>
      <c r="BM11" s="108"/>
      <c r="BN11" s="106" t="s">
        <v>94</v>
      </c>
      <c r="BO11" s="107"/>
      <c r="BP11" s="108"/>
      <c r="BQ11" s="71" t="s">
        <v>95</v>
      </c>
      <c r="BR11" s="71"/>
      <c r="BS11" s="71"/>
      <c r="BT11" s="71" t="s">
        <v>96</v>
      </c>
      <c r="BU11" s="71"/>
      <c r="BV11" s="71"/>
      <c r="BW11" s="71" t="s">
        <v>30</v>
      </c>
      <c r="BX11" s="71"/>
      <c r="BY11" s="71"/>
      <c r="BZ11" s="71" t="s">
        <v>31</v>
      </c>
      <c r="CA11" s="71"/>
      <c r="CB11" s="71"/>
      <c r="CC11" s="71" t="s">
        <v>32</v>
      </c>
      <c r="CD11" s="71"/>
      <c r="CE11" s="71"/>
      <c r="CF11" s="71" t="s">
        <v>33</v>
      </c>
      <c r="CG11" s="71"/>
      <c r="CH11" s="71"/>
      <c r="CI11" s="71" t="s">
        <v>34</v>
      </c>
      <c r="CJ11" s="71"/>
      <c r="CK11" s="71"/>
      <c r="CL11" s="71" t="s">
        <v>35</v>
      </c>
      <c r="CM11" s="71"/>
      <c r="CN11" s="71"/>
      <c r="CO11" s="71" t="s">
        <v>36</v>
      </c>
      <c r="CP11" s="71"/>
      <c r="CQ11" s="71"/>
      <c r="CR11" s="71" t="s">
        <v>37</v>
      </c>
      <c r="CS11" s="71"/>
      <c r="CT11" s="71"/>
      <c r="CU11" s="71" t="s">
        <v>38</v>
      </c>
      <c r="CV11" s="71"/>
      <c r="CW11" s="71"/>
      <c r="CX11" s="71" t="s">
        <v>39</v>
      </c>
      <c r="CY11" s="71"/>
      <c r="CZ11" s="71"/>
      <c r="DA11" s="71" t="s">
        <v>97</v>
      </c>
      <c r="DB11" s="71"/>
      <c r="DC11" s="71"/>
      <c r="DD11" s="71" t="s">
        <v>98</v>
      </c>
      <c r="DE11" s="71"/>
      <c r="DF11" s="71"/>
      <c r="DG11" s="71" t="s">
        <v>99</v>
      </c>
      <c r="DH11" s="71"/>
      <c r="DI11" s="71"/>
      <c r="DJ11" s="71" t="s">
        <v>100</v>
      </c>
      <c r="DK11" s="71"/>
      <c r="DL11" s="71"/>
      <c r="DM11" s="71" t="s">
        <v>101</v>
      </c>
      <c r="DN11" s="71"/>
      <c r="DO11" s="71"/>
    </row>
    <row r="12" spans="1:119" ht="56.25" customHeight="1" x14ac:dyDescent="0.3">
      <c r="A12" s="66"/>
      <c r="B12" s="67"/>
      <c r="C12" s="65" t="s">
        <v>379</v>
      </c>
      <c r="D12" s="65"/>
      <c r="E12" s="65"/>
      <c r="F12" s="65" t="s">
        <v>618</v>
      </c>
      <c r="G12" s="65"/>
      <c r="H12" s="65"/>
      <c r="I12" s="65" t="s">
        <v>107</v>
      </c>
      <c r="J12" s="65"/>
      <c r="K12" s="65"/>
      <c r="L12" s="63" t="s">
        <v>382</v>
      </c>
      <c r="M12" s="63"/>
      <c r="N12" s="63"/>
      <c r="O12" s="63" t="s">
        <v>383</v>
      </c>
      <c r="P12" s="63"/>
      <c r="Q12" s="63"/>
      <c r="R12" s="63" t="s">
        <v>386</v>
      </c>
      <c r="S12" s="63"/>
      <c r="T12" s="63"/>
      <c r="U12" s="63" t="s">
        <v>388</v>
      </c>
      <c r="V12" s="63"/>
      <c r="W12" s="63"/>
      <c r="X12" s="63" t="s">
        <v>389</v>
      </c>
      <c r="Y12" s="63"/>
      <c r="Z12" s="63"/>
      <c r="AA12" s="64" t="s">
        <v>391</v>
      </c>
      <c r="AB12" s="64"/>
      <c r="AC12" s="64"/>
      <c r="AD12" s="63" t="s">
        <v>392</v>
      </c>
      <c r="AE12" s="63"/>
      <c r="AF12" s="63"/>
      <c r="AG12" s="64" t="s">
        <v>396</v>
      </c>
      <c r="AH12" s="64"/>
      <c r="AI12" s="64"/>
      <c r="AJ12" s="63" t="s">
        <v>398</v>
      </c>
      <c r="AK12" s="63"/>
      <c r="AL12" s="63"/>
      <c r="AM12" s="63" t="s">
        <v>402</v>
      </c>
      <c r="AN12" s="63"/>
      <c r="AO12" s="63"/>
      <c r="AP12" s="63" t="s">
        <v>405</v>
      </c>
      <c r="AQ12" s="63"/>
      <c r="AR12" s="63"/>
      <c r="AS12" s="63" t="s">
        <v>408</v>
      </c>
      <c r="AT12" s="63"/>
      <c r="AU12" s="63"/>
      <c r="AV12" s="63" t="s">
        <v>409</v>
      </c>
      <c r="AW12" s="63"/>
      <c r="AX12" s="63"/>
      <c r="AY12" s="63" t="s">
        <v>411</v>
      </c>
      <c r="AZ12" s="63"/>
      <c r="BA12" s="63"/>
      <c r="BB12" s="63" t="s">
        <v>131</v>
      </c>
      <c r="BC12" s="63"/>
      <c r="BD12" s="63"/>
      <c r="BE12" s="63" t="s">
        <v>414</v>
      </c>
      <c r="BF12" s="63"/>
      <c r="BG12" s="63"/>
      <c r="BH12" s="63" t="s">
        <v>133</v>
      </c>
      <c r="BI12" s="63"/>
      <c r="BJ12" s="63"/>
      <c r="BK12" s="64" t="s">
        <v>416</v>
      </c>
      <c r="BL12" s="64"/>
      <c r="BM12" s="64"/>
      <c r="BN12" s="63" t="s">
        <v>419</v>
      </c>
      <c r="BO12" s="63"/>
      <c r="BP12" s="63"/>
      <c r="BQ12" s="65" t="s">
        <v>136</v>
      </c>
      <c r="BR12" s="65"/>
      <c r="BS12" s="65"/>
      <c r="BT12" s="63" t="s">
        <v>141</v>
      </c>
      <c r="BU12" s="63"/>
      <c r="BV12" s="63"/>
      <c r="BW12" s="63" t="s">
        <v>422</v>
      </c>
      <c r="BX12" s="63"/>
      <c r="BY12" s="63"/>
      <c r="BZ12" s="63" t="s">
        <v>424</v>
      </c>
      <c r="CA12" s="63"/>
      <c r="CB12" s="63"/>
      <c r="CC12" s="63" t="s">
        <v>425</v>
      </c>
      <c r="CD12" s="63"/>
      <c r="CE12" s="63"/>
      <c r="CF12" s="63" t="s">
        <v>429</v>
      </c>
      <c r="CG12" s="63"/>
      <c r="CH12" s="63"/>
      <c r="CI12" s="63" t="s">
        <v>433</v>
      </c>
      <c r="CJ12" s="63"/>
      <c r="CK12" s="63"/>
      <c r="CL12" s="63" t="s">
        <v>436</v>
      </c>
      <c r="CM12" s="63"/>
      <c r="CN12" s="63"/>
      <c r="CO12" s="63" t="s">
        <v>437</v>
      </c>
      <c r="CP12" s="63"/>
      <c r="CQ12" s="63"/>
      <c r="CR12" s="63" t="s">
        <v>438</v>
      </c>
      <c r="CS12" s="63"/>
      <c r="CT12" s="63"/>
      <c r="CU12" s="63" t="s">
        <v>439</v>
      </c>
      <c r="CV12" s="63"/>
      <c r="CW12" s="63"/>
      <c r="CX12" s="63" t="s">
        <v>440</v>
      </c>
      <c r="CY12" s="63"/>
      <c r="CZ12" s="63"/>
      <c r="DA12" s="63" t="s">
        <v>442</v>
      </c>
      <c r="DB12" s="63"/>
      <c r="DC12" s="63"/>
      <c r="DD12" s="63" t="s">
        <v>154</v>
      </c>
      <c r="DE12" s="63"/>
      <c r="DF12" s="63"/>
      <c r="DG12" s="63" t="s">
        <v>446</v>
      </c>
      <c r="DH12" s="63"/>
      <c r="DI12" s="63"/>
      <c r="DJ12" s="63" t="s">
        <v>157</v>
      </c>
      <c r="DK12" s="63"/>
      <c r="DL12" s="63"/>
      <c r="DM12" s="63" t="s">
        <v>158</v>
      </c>
      <c r="DN12" s="63"/>
      <c r="DO12" s="63"/>
    </row>
    <row r="13" spans="1:119" ht="154.5" customHeight="1" x14ac:dyDescent="0.3">
      <c r="A13" s="66"/>
      <c r="B13" s="67"/>
      <c r="C13" s="24" t="s">
        <v>102</v>
      </c>
      <c r="D13" s="24" t="s">
        <v>103</v>
      </c>
      <c r="E13" s="24" t="s">
        <v>104</v>
      </c>
      <c r="F13" s="24" t="s">
        <v>105</v>
      </c>
      <c r="G13" s="24" t="s">
        <v>380</v>
      </c>
      <c r="H13" s="24" t="s">
        <v>106</v>
      </c>
      <c r="I13" s="24" t="s">
        <v>381</v>
      </c>
      <c r="J13" s="24" t="s">
        <v>210</v>
      </c>
      <c r="K13" s="24" t="s">
        <v>109</v>
      </c>
      <c r="L13" s="43" t="s">
        <v>108</v>
      </c>
      <c r="M13" s="43" t="s">
        <v>110</v>
      </c>
      <c r="N13" s="43" t="s">
        <v>109</v>
      </c>
      <c r="O13" s="43" t="s">
        <v>384</v>
      </c>
      <c r="P13" s="43" t="s">
        <v>385</v>
      </c>
      <c r="Q13" s="43" t="s">
        <v>112</v>
      </c>
      <c r="R13" s="43" t="s">
        <v>387</v>
      </c>
      <c r="S13" s="43" t="s">
        <v>114</v>
      </c>
      <c r="T13" s="43" t="s">
        <v>112</v>
      </c>
      <c r="U13" s="43" t="s">
        <v>387</v>
      </c>
      <c r="V13" s="43" t="s">
        <v>224</v>
      </c>
      <c r="W13" s="43" t="s">
        <v>115</v>
      </c>
      <c r="X13" s="43" t="s">
        <v>116</v>
      </c>
      <c r="Y13" s="43" t="s">
        <v>117</v>
      </c>
      <c r="Z13" s="45" t="s">
        <v>390</v>
      </c>
      <c r="AA13" s="24" t="s">
        <v>120</v>
      </c>
      <c r="AB13" s="24" t="s">
        <v>121</v>
      </c>
      <c r="AC13" s="24" t="s">
        <v>123</v>
      </c>
      <c r="AD13" s="46" t="s">
        <v>395</v>
      </c>
      <c r="AE13" s="24" t="s">
        <v>393</v>
      </c>
      <c r="AF13" s="47" t="s">
        <v>394</v>
      </c>
      <c r="AG13" s="24" t="s">
        <v>205</v>
      </c>
      <c r="AH13" s="24" t="s">
        <v>397</v>
      </c>
      <c r="AI13" s="24" t="s">
        <v>119</v>
      </c>
      <c r="AJ13" s="46" t="s">
        <v>399</v>
      </c>
      <c r="AK13" s="43" t="s">
        <v>400</v>
      </c>
      <c r="AL13" s="43" t="s">
        <v>401</v>
      </c>
      <c r="AM13" s="43" t="s">
        <v>118</v>
      </c>
      <c r="AN13" s="43" t="s">
        <v>403</v>
      </c>
      <c r="AO13" s="43" t="s">
        <v>404</v>
      </c>
      <c r="AP13" s="43" t="s">
        <v>152</v>
      </c>
      <c r="AQ13" s="43" t="s">
        <v>406</v>
      </c>
      <c r="AR13" s="43" t="s">
        <v>407</v>
      </c>
      <c r="AS13" s="43" t="s">
        <v>124</v>
      </c>
      <c r="AT13" s="43" t="s">
        <v>125</v>
      </c>
      <c r="AU13" s="43" t="s">
        <v>162</v>
      </c>
      <c r="AV13" s="43" t="s">
        <v>126</v>
      </c>
      <c r="AW13" s="43" t="s">
        <v>127</v>
      </c>
      <c r="AX13" s="43" t="s">
        <v>410</v>
      </c>
      <c r="AY13" s="43" t="s">
        <v>128</v>
      </c>
      <c r="AZ13" s="43" t="s">
        <v>129</v>
      </c>
      <c r="BA13" s="43" t="s">
        <v>130</v>
      </c>
      <c r="BB13" s="43" t="s">
        <v>132</v>
      </c>
      <c r="BC13" s="43" t="s">
        <v>412</v>
      </c>
      <c r="BD13" s="43" t="s">
        <v>413</v>
      </c>
      <c r="BE13" s="43" t="s">
        <v>152</v>
      </c>
      <c r="BF13" s="43" t="s">
        <v>122</v>
      </c>
      <c r="BG13" s="43" t="s">
        <v>123</v>
      </c>
      <c r="BH13" s="43" t="s">
        <v>134</v>
      </c>
      <c r="BI13" s="43" t="s">
        <v>415</v>
      </c>
      <c r="BJ13" s="45" t="s">
        <v>135</v>
      </c>
      <c r="BK13" s="24" t="s">
        <v>417</v>
      </c>
      <c r="BL13" s="24" t="s">
        <v>418</v>
      </c>
      <c r="BM13" s="24" t="s">
        <v>213</v>
      </c>
      <c r="BN13" s="46" t="s">
        <v>420</v>
      </c>
      <c r="BO13" s="43" t="s">
        <v>421</v>
      </c>
      <c r="BP13" s="43" t="s">
        <v>140</v>
      </c>
      <c r="BQ13" s="43" t="s">
        <v>137</v>
      </c>
      <c r="BR13" s="43" t="s">
        <v>138</v>
      </c>
      <c r="BS13" s="43" t="s">
        <v>139</v>
      </c>
      <c r="BT13" s="43" t="s">
        <v>142</v>
      </c>
      <c r="BU13" s="43" t="s">
        <v>143</v>
      </c>
      <c r="BV13" s="43" t="s">
        <v>144</v>
      </c>
      <c r="BW13" s="43" t="s">
        <v>207</v>
      </c>
      <c r="BX13" s="43" t="s">
        <v>423</v>
      </c>
      <c r="BY13" s="43" t="s">
        <v>208</v>
      </c>
      <c r="BZ13" s="43" t="s">
        <v>145</v>
      </c>
      <c r="CA13" s="43" t="s">
        <v>146</v>
      </c>
      <c r="CB13" s="43" t="s">
        <v>147</v>
      </c>
      <c r="CC13" s="43" t="s">
        <v>426</v>
      </c>
      <c r="CD13" s="43" t="s">
        <v>427</v>
      </c>
      <c r="CE13" s="43" t="s">
        <v>428</v>
      </c>
      <c r="CF13" s="43" t="s">
        <v>430</v>
      </c>
      <c r="CG13" s="43" t="s">
        <v>431</v>
      </c>
      <c r="CH13" s="43" t="s">
        <v>432</v>
      </c>
      <c r="CI13" s="43" t="s">
        <v>111</v>
      </c>
      <c r="CJ13" s="43" t="s">
        <v>155</v>
      </c>
      <c r="CK13" s="43" t="s">
        <v>112</v>
      </c>
      <c r="CL13" s="43" t="s">
        <v>434</v>
      </c>
      <c r="CM13" s="43" t="s">
        <v>435</v>
      </c>
      <c r="CN13" s="43" t="s">
        <v>109</v>
      </c>
      <c r="CO13" s="43" t="s">
        <v>128</v>
      </c>
      <c r="CP13" s="43" t="s">
        <v>148</v>
      </c>
      <c r="CQ13" s="43" t="s">
        <v>130</v>
      </c>
      <c r="CR13" s="43" t="s">
        <v>149</v>
      </c>
      <c r="CS13" s="43" t="s">
        <v>150</v>
      </c>
      <c r="CT13" s="43" t="s">
        <v>151</v>
      </c>
      <c r="CU13" s="43" t="s">
        <v>152</v>
      </c>
      <c r="CV13" s="43" t="s">
        <v>203</v>
      </c>
      <c r="CW13" s="43" t="s">
        <v>123</v>
      </c>
      <c r="CX13" s="43" t="s">
        <v>153</v>
      </c>
      <c r="CY13" s="43" t="s">
        <v>441</v>
      </c>
      <c r="CZ13" s="43" t="s">
        <v>112</v>
      </c>
      <c r="DA13" s="43" t="s">
        <v>443</v>
      </c>
      <c r="DB13" s="43" t="s">
        <v>444</v>
      </c>
      <c r="DC13" s="43" t="s">
        <v>445</v>
      </c>
      <c r="DD13" s="43" t="s">
        <v>111</v>
      </c>
      <c r="DE13" s="43" t="s">
        <v>155</v>
      </c>
      <c r="DF13" s="43" t="s">
        <v>112</v>
      </c>
      <c r="DG13" s="43" t="s">
        <v>447</v>
      </c>
      <c r="DH13" s="43" t="s">
        <v>448</v>
      </c>
      <c r="DI13" s="43" t="s">
        <v>449</v>
      </c>
      <c r="DJ13" s="43" t="s">
        <v>450</v>
      </c>
      <c r="DK13" s="43" t="s">
        <v>451</v>
      </c>
      <c r="DL13" s="43" t="s">
        <v>452</v>
      </c>
      <c r="DM13" s="43" t="s">
        <v>159</v>
      </c>
      <c r="DN13" s="43" t="s">
        <v>453</v>
      </c>
      <c r="DO13" s="43" t="s">
        <v>454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59" t="s">
        <v>91</v>
      </c>
      <c r="B39" s="6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61" t="s">
        <v>376</v>
      </c>
      <c r="B40" s="62"/>
      <c r="C40" s="21">
        <f>C39/25%</f>
        <v>0</v>
      </c>
      <c r="D40" s="21">
        <f>D39/25%</f>
        <v>0</v>
      </c>
      <c r="E40" s="21">
        <f t="shared" ref="E40:BP40" si="2">E39/25%</f>
        <v>0</v>
      </c>
      <c r="F40" s="21">
        <f t="shared" si="2"/>
        <v>0</v>
      </c>
      <c r="G40" s="21">
        <f t="shared" si="2"/>
        <v>0</v>
      </c>
      <c r="H40" s="21">
        <f t="shared" si="2"/>
        <v>0</v>
      </c>
      <c r="I40" s="21">
        <f t="shared" si="2"/>
        <v>0</v>
      </c>
      <c r="J40" s="21">
        <f t="shared" si="2"/>
        <v>0</v>
      </c>
      <c r="K40" s="21">
        <f t="shared" si="2"/>
        <v>0</v>
      </c>
      <c r="L40" s="21">
        <f t="shared" si="2"/>
        <v>0</v>
      </c>
      <c r="M40" s="21">
        <f t="shared" si="2"/>
        <v>0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1">
        <f t="shared" si="2"/>
        <v>0</v>
      </c>
      <c r="T40" s="21">
        <f t="shared" si="2"/>
        <v>0</v>
      </c>
      <c r="U40" s="21">
        <f t="shared" si="2"/>
        <v>0</v>
      </c>
      <c r="V40" s="21">
        <f t="shared" si="2"/>
        <v>0</v>
      </c>
      <c r="W40" s="21">
        <f t="shared" si="2"/>
        <v>0</v>
      </c>
      <c r="X40" s="21">
        <f t="shared" si="2"/>
        <v>0</v>
      </c>
      <c r="Y40" s="21">
        <f t="shared" si="2"/>
        <v>0</v>
      </c>
      <c r="Z40" s="21">
        <f t="shared" si="2"/>
        <v>0</v>
      </c>
      <c r="AA40" s="21">
        <f t="shared" si="2"/>
        <v>0</v>
      </c>
      <c r="AB40" s="21">
        <f t="shared" si="2"/>
        <v>0</v>
      </c>
      <c r="AC40" s="21">
        <f t="shared" si="2"/>
        <v>0</v>
      </c>
      <c r="AD40" s="21">
        <f t="shared" si="2"/>
        <v>0</v>
      </c>
      <c r="AE40" s="21">
        <f t="shared" si="2"/>
        <v>0</v>
      </c>
      <c r="AF40" s="21">
        <f t="shared" si="2"/>
        <v>0</v>
      </c>
      <c r="AG40" s="21">
        <f t="shared" si="2"/>
        <v>0</v>
      </c>
      <c r="AH40" s="21">
        <f t="shared" si="2"/>
        <v>0</v>
      </c>
      <c r="AI40" s="21">
        <f t="shared" si="2"/>
        <v>0</v>
      </c>
      <c r="AJ40" s="21">
        <f t="shared" si="2"/>
        <v>0</v>
      </c>
      <c r="AK40" s="21">
        <f t="shared" si="2"/>
        <v>0</v>
      </c>
      <c r="AL40" s="21">
        <f t="shared" si="2"/>
        <v>0</v>
      </c>
      <c r="AM40" s="21">
        <f t="shared" si="2"/>
        <v>0</v>
      </c>
      <c r="AN40" s="21">
        <f t="shared" si="2"/>
        <v>0</v>
      </c>
      <c r="AO40" s="21">
        <f t="shared" si="2"/>
        <v>0</v>
      </c>
      <c r="AP40" s="21">
        <f t="shared" si="2"/>
        <v>0</v>
      </c>
      <c r="AQ40" s="21">
        <f t="shared" si="2"/>
        <v>0</v>
      </c>
      <c r="AR40" s="21">
        <f t="shared" si="2"/>
        <v>0</v>
      </c>
      <c r="AS40" s="21">
        <f t="shared" si="2"/>
        <v>0</v>
      </c>
      <c r="AT40" s="21">
        <f t="shared" si="2"/>
        <v>0</v>
      </c>
      <c r="AU40" s="21">
        <f t="shared" si="2"/>
        <v>0</v>
      </c>
      <c r="AV40" s="21">
        <f t="shared" si="2"/>
        <v>0</v>
      </c>
      <c r="AW40" s="21">
        <f t="shared" si="2"/>
        <v>0</v>
      </c>
      <c r="AX40" s="21">
        <f t="shared" si="2"/>
        <v>0</v>
      </c>
      <c r="AY40" s="21">
        <f t="shared" si="2"/>
        <v>0</v>
      </c>
      <c r="AZ40" s="21">
        <f t="shared" si="2"/>
        <v>0</v>
      </c>
      <c r="BA40" s="21">
        <f t="shared" si="2"/>
        <v>0</v>
      </c>
      <c r="BB40" s="21">
        <f t="shared" si="2"/>
        <v>0</v>
      </c>
      <c r="BC40" s="21">
        <f t="shared" si="2"/>
        <v>0</v>
      </c>
      <c r="BD40" s="21">
        <f t="shared" si="2"/>
        <v>0</v>
      </c>
      <c r="BE40" s="21">
        <f t="shared" si="2"/>
        <v>0</v>
      </c>
      <c r="BF40" s="21">
        <f t="shared" si="2"/>
        <v>0</v>
      </c>
      <c r="BG40" s="21">
        <f t="shared" si="2"/>
        <v>0</v>
      </c>
      <c r="BH40" s="25">
        <f t="shared" si="2"/>
        <v>0</v>
      </c>
      <c r="BI40" s="25">
        <f t="shared" si="2"/>
        <v>0</v>
      </c>
      <c r="BJ40" s="25">
        <f t="shared" si="2"/>
        <v>0</v>
      </c>
      <c r="BK40" s="25">
        <f t="shared" si="2"/>
        <v>0</v>
      </c>
      <c r="BL40" s="25">
        <f t="shared" si="2"/>
        <v>0</v>
      </c>
      <c r="BM40" s="25">
        <f t="shared" si="2"/>
        <v>0</v>
      </c>
      <c r="BN40" s="25">
        <f t="shared" si="2"/>
        <v>0</v>
      </c>
      <c r="BO40" s="25">
        <f t="shared" si="2"/>
        <v>0</v>
      </c>
      <c r="BP40" s="25">
        <f t="shared" si="2"/>
        <v>0</v>
      </c>
      <c r="BQ40" s="25">
        <f t="shared" ref="BQ40:DO40" si="3">BQ39/25%</f>
        <v>0</v>
      </c>
      <c r="BR40" s="25">
        <f t="shared" si="3"/>
        <v>0</v>
      </c>
      <c r="BS40" s="25">
        <f t="shared" si="3"/>
        <v>0</v>
      </c>
      <c r="BT40" s="25">
        <f t="shared" si="3"/>
        <v>0</v>
      </c>
      <c r="BU40" s="25">
        <f t="shared" si="3"/>
        <v>0</v>
      </c>
      <c r="BV40" s="25">
        <f t="shared" si="3"/>
        <v>0</v>
      </c>
      <c r="BW40" s="21">
        <f t="shared" si="3"/>
        <v>0</v>
      </c>
      <c r="BX40" s="21">
        <f t="shared" si="3"/>
        <v>0</v>
      </c>
      <c r="BY40" s="21">
        <f t="shared" si="3"/>
        <v>0</v>
      </c>
      <c r="BZ40" s="21">
        <f t="shared" si="3"/>
        <v>0</v>
      </c>
      <c r="CA40" s="21">
        <f t="shared" si="3"/>
        <v>0</v>
      </c>
      <c r="CB40" s="21">
        <f t="shared" si="3"/>
        <v>0</v>
      </c>
      <c r="CC40" s="21">
        <f t="shared" si="3"/>
        <v>0</v>
      </c>
      <c r="CD40" s="21">
        <f t="shared" si="3"/>
        <v>0</v>
      </c>
      <c r="CE40" s="21">
        <f t="shared" si="3"/>
        <v>0</v>
      </c>
      <c r="CF40" s="21">
        <f t="shared" si="3"/>
        <v>0</v>
      </c>
      <c r="CG40" s="21">
        <f t="shared" si="3"/>
        <v>0</v>
      </c>
      <c r="CH40" s="21">
        <f t="shared" si="3"/>
        <v>0</v>
      </c>
      <c r="CI40" s="21">
        <f t="shared" si="3"/>
        <v>0</v>
      </c>
      <c r="CJ40" s="21">
        <f t="shared" si="3"/>
        <v>0</v>
      </c>
      <c r="CK40" s="21">
        <f t="shared" si="3"/>
        <v>0</v>
      </c>
      <c r="CL40" s="21">
        <f t="shared" si="3"/>
        <v>0</v>
      </c>
      <c r="CM40" s="21">
        <f t="shared" si="3"/>
        <v>0</v>
      </c>
      <c r="CN40" s="21">
        <f t="shared" si="3"/>
        <v>0</v>
      </c>
      <c r="CO40" s="21">
        <f t="shared" si="3"/>
        <v>0</v>
      </c>
      <c r="CP40" s="21">
        <f t="shared" si="3"/>
        <v>0</v>
      </c>
      <c r="CQ40" s="21">
        <f t="shared" si="3"/>
        <v>0</v>
      </c>
      <c r="CR40" s="21">
        <f t="shared" si="3"/>
        <v>0</v>
      </c>
      <c r="CS40" s="21">
        <f t="shared" si="3"/>
        <v>0</v>
      </c>
      <c r="CT40" s="21">
        <f t="shared" si="3"/>
        <v>0</v>
      </c>
      <c r="CU40" s="21">
        <f t="shared" si="3"/>
        <v>0</v>
      </c>
      <c r="CV40" s="21">
        <f t="shared" si="3"/>
        <v>0</v>
      </c>
      <c r="CW40" s="21">
        <f t="shared" si="3"/>
        <v>0</v>
      </c>
      <c r="CX40" s="21">
        <f t="shared" si="3"/>
        <v>0</v>
      </c>
      <c r="CY40" s="21">
        <f t="shared" si="3"/>
        <v>0</v>
      </c>
      <c r="CZ40" s="21">
        <f t="shared" si="3"/>
        <v>0</v>
      </c>
      <c r="DA40" s="25">
        <f t="shared" si="3"/>
        <v>0</v>
      </c>
      <c r="DB40" s="25">
        <f t="shared" si="3"/>
        <v>0</v>
      </c>
      <c r="DC40" s="25">
        <f t="shared" si="3"/>
        <v>0</v>
      </c>
      <c r="DD40" s="25">
        <f t="shared" si="3"/>
        <v>0</v>
      </c>
      <c r="DE40" s="25">
        <f t="shared" si="3"/>
        <v>0</v>
      </c>
      <c r="DF40" s="25">
        <f t="shared" si="3"/>
        <v>0</v>
      </c>
      <c r="DG40" s="25">
        <f t="shared" si="3"/>
        <v>0</v>
      </c>
      <c r="DH40" s="25">
        <f t="shared" si="3"/>
        <v>0</v>
      </c>
      <c r="DI40" s="25">
        <f t="shared" si="3"/>
        <v>0</v>
      </c>
      <c r="DJ40" s="25">
        <f t="shared" si="3"/>
        <v>0</v>
      </c>
      <c r="DK40" s="25">
        <f t="shared" si="3"/>
        <v>0</v>
      </c>
      <c r="DL40" s="25">
        <f t="shared" si="3"/>
        <v>0</v>
      </c>
      <c r="DM40" s="25">
        <f t="shared" si="3"/>
        <v>0</v>
      </c>
      <c r="DN40" s="25">
        <f t="shared" si="3"/>
        <v>0</v>
      </c>
      <c r="DO40" s="25">
        <f t="shared" si="3"/>
        <v>0</v>
      </c>
    </row>
    <row r="41" spans="1:119" x14ac:dyDescent="0.3">
      <c r="B41" s="11"/>
      <c r="C41" s="12"/>
    </row>
    <row r="42" spans="1:119" x14ac:dyDescent="0.3">
      <c r="B42" s="74" t="s">
        <v>620</v>
      </c>
      <c r="C42" s="75"/>
      <c r="D42" s="75"/>
      <c r="E42" s="76"/>
      <c r="F42" s="34"/>
      <c r="G42" s="34"/>
    </row>
    <row r="43" spans="1:119" x14ac:dyDescent="0.3">
      <c r="B43" s="16" t="s">
        <v>362</v>
      </c>
      <c r="C43" s="16" t="s">
        <v>370</v>
      </c>
      <c r="D43" s="30">
        <f>E43/100*25</f>
        <v>0</v>
      </c>
      <c r="E43" s="31">
        <f>(C40+F40+I40+L40+O40+R40+U40)/7</f>
        <v>0</v>
      </c>
    </row>
    <row r="44" spans="1:119" x14ac:dyDescent="0.3">
      <c r="B44" s="4" t="s">
        <v>364</v>
      </c>
      <c r="C44" s="4" t="s">
        <v>370</v>
      </c>
      <c r="D44" s="3">
        <f>E44/100*25</f>
        <v>0</v>
      </c>
      <c r="E44" s="26">
        <f>(D40+G40+J40+M40+P40+S40+V40)/7</f>
        <v>0</v>
      </c>
    </row>
    <row r="45" spans="1:119" x14ac:dyDescent="0.3">
      <c r="B45" s="4" t="s">
        <v>365</v>
      </c>
      <c r="C45" s="4" t="s">
        <v>370</v>
      </c>
      <c r="D45" s="3">
        <f>E45/100*25</f>
        <v>0</v>
      </c>
      <c r="E45" s="26">
        <f>(E40+H40+K40+N40+Q40+T40+W40)/7</f>
        <v>0</v>
      </c>
    </row>
    <row r="46" spans="1:119" x14ac:dyDescent="0.3">
      <c r="B46" s="4"/>
      <c r="C46" s="4"/>
      <c r="D46" s="27">
        <f>SUM(D43:D45)</f>
        <v>0</v>
      </c>
      <c r="E46" s="28">
        <f>SUM(E43:E45)</f>
        <v>0</v>
      </c>
    </row>
    <row r="47" spans="1:119" ht="30.75" customHeight="1" x14ac:dyDescent="0.3">
      <c r="B47" s="4"/>
      <c r="C47" s="4"/>
      <c r="D47" s="77" t="s">
        <v>167</v>
      </c>
      <c r="E47" s="77"/>
      <c r="F47" s="78" t="s">
        <v>619</v>
      </c>
      <c r="G47" s="78"/>
    </row>
    <row r="48" spans="1:119" x14ac:dyDescent="0.3">
      <c r="B48" s="4" t="s">
        <v>362</v>
      </c>
      <c r="C48" s="4" t="s">
        <v>371</v>
      </c>
      <c r="D48" s="29">
        <f>E48/100*25</f>
        <v>0</v>
      </c>
      <c r="E48" s="26">
        <f>(X40+AA40+AD40+AG40+AJ40+AM40+AP40)/7</f>
        <v>0</v>
      </c>
      <c r="F48" s="29">
        <f>G48/100*25</f>
        <v>0</v>
      </c>
      <c r="G48" s="26">
        <f>(AS40+AV40+AY40+BB40+BE40)/5</f>
        <v>0</v>
      </c>
    </row>
    <row r="49" spans="2:7" x14ac:dyDescent="0.3">
      <c r="B49" s="4" t="s">
        <v>364</v>
      </c>
      <c r="C49" s="4" t="s">
        <v>371</v>
      </c>
      <c r="D49" s="29">
        <f>E49/100*25</f>
        <v>0</v>
      </c>
      <c r="E49" s="26">
        <f>(Y40+AB40+AE40+AH40+AK40+AN40+AQ40)/7</f>
        <v>0</v>
      </c>
      <c r="F49" s="29">
        <f>G49/100*25</f>
        <v>0</v>
      </c>
      <c r="G49" s="26">
        <f>(AT40+AW40+AZ40+BC40+BF40)/5</f>
        <v>0</v>
      </c>
    </row>
    <row r="50" spans="2:7" x14ac:dyDescent="0.3">
      <c r="B50" s="4" t="s">
        <v>365</v>
      </c>
      <c r="C50" s="4" t="s">
        <v>371</v>
      </c>
      <c r="D50" s="29">
        <f>E50/100*25</f>
        <v>0</v>
      </c>
      <c r="E50" s="26">
        <f>(Z40+AC40+AF40+AI40+AL40+AO40+AR40)/7</f>
        <v>0</v>
      </c>
      <c r="F50" s="29">
        <f>G50/100*25</f>
        <v>0</v>
      </c>
      <c r="G50" s="26">
        <f>(AU40+AX40+BA40+BD40+BG40)/5</f>
        <v>0</v>
      </c>
    </row>
    <row r="51" spans="2:7" x14ac:dyDescent="0.3">
      <c r="B51" s="4"/>
      <c r="C51" s="4"/>
      <c r="D51" s="28">
        <f>SUM(D48:D50)</f>
        <v>0</v>
      </c>
      <c r="E51" s="28">
        <f>SUM(E48:E50)</f>
        <v>0</v>
      </c>
      <c r="F51" s="28">
        <f>SUM(F48:F50)</f>
        <v>0</v>
      </c>
      <c r="G51" s="28">
        <f>SUM(G48:G50)</f>
        <v>0</v>
      </c>
    </row>
    <row r="52" spans="2:7" x14ac:dyDescent="0.3">
      <c r="B52" s="4" t="s">
        <v>362</v>
      </c>
      <c r="C52" s="4" t="s">
        <v>372</v>
      </c>
      <c r="D52" s="3">
        <f>E52/100*25</f>
        <v>0</v>
      </c>
      <c r="E52" s="26">
        <f>(BH40+BK40+BN40+BQ40+BT40)/5</f>
        <v>0</v>
      </c>
    </row>
    <row r="53" spans="2:7" x14ac:dyDescent="0.3">
      <c r="B53" s="4" t="s">
        <v>364</v>
      </c>
      <c r="C53" s="4" t="s">
        <v>372</v>
      </c>
      <c r="D53" s="3">
        <f>E53/100*25</f>
        <v>0</v>
      </c>
      <c r="E53" s="26">
        <f>(BI40+BL40+BO40+BR40+BU40)/5</f>
        <v>0</v>
      </c>
    </row>
    <row r="54" spans="2:7" x14ac:dyDescent="0.3">
      <c r="B54" s="4" t="s">
        <v>365</v>
      </c>
      <c r="C54" s="4" t="s">
        <v>372</v>
      </c>
      <c r="D54" s="3">
        <f>E54/100*25</f>
        <v>0</v>
      </c>
      <c r="E54" s="26">
        <f>(BJ40+BM40+BP40+BS40+BV40)/5</f>
        <v>0</v>
      </c>
    </row>
    <row r="55" spans="2:7" x14ac:dyDescent="0.3">
      <c r="B55" s="4"/>
      <c r="C55" s="4"/>
      <c r="D55" s="27">
        <f>SUM(D52:D54)</f>
        <v>0</v>
      </c>
      <c r="E55" s="28">
        <f>SUM(E52:E54)</f>
        <v>0</v>
      </c>
    </row>
    <row r="56" spans="2:7" x14ac:dyDescent="0.3">
      <c r="B56" s="4"/>
      <c r="C56" s="4"/>
      <c r="D56" s="79" t="s">
        <v>170</v>
      </c>
      <c r="E56" s="80"/>
      <c r="F56" s="81" t="s">
        <v>40</v>
      </c>
      <c r="G56" s="82"/>
    </row>
    <row r="57" spans="2:7" x14ac:dyDescent="0.3">
      <c r="B57" s="4" t="s">
        <v>362</v>
      </c>
      <c r="C57" s="4" t="s">
        <v>373</v>
      </c>
      <c r="D57" s="3">
        <f>E57/100*25</f>
        <v>0</v>
      </c>
      <c r="E57" s="26">
        <f>(BW40+BZ40+CC40+CF40)/4</f>
        <v>0</v>
      </c>
      <c r="F57" s="3">
        <f>G57/100*25</f>
        <v>0</v>
      </c>
      <c r="G57" s="26">
        <f>(CI40+CL40+CO40+CR40+CU40+CX40)/6</f>
        <v>0</v>
      </c>
    </row>
    <row r="58" spans="2:7" x14ac:dyDescent="0.3">
      <c r="B58" s="4" t="s">
        <v>364</v>
      </c>
      <c r="C58" s="4" t="s">
        <v>373</v>
      </c>
      <c r="D58" s="3">
        <f>E58/100*25</f>
        <v>0</v>
      </c>
      <c r="E58" s="26">
        <f>(BX40+CA40+CD40+CG40)/4</f>
        <v>0</v>
      </c>
      <c r="F58" s="3">
        <f t="shared" ref="F58:F59" si="4">G58/100*25</f>
        <v>0</v>
      </c>
      <c r="G58" s="26">
        <f>(CJ40+CM40+CP40+CS40+CV40+CY40)/6</f>
        <v>0</v>
      </c>
    </row>
    <row r="59" spans="2:7" x14ac:dyDescent="0.3">
      <c r="B59" s="4" t="s">
        <v>365</v>
      </c>
      <c r="C59" s="4" t="s">
        <v>373</v>
      </c>
      <c r="D59" s="3">
        <f>E59/100*25</f>
        <v>0</v>
      </c>
      <c r="E59" s="26">
        <f>(BY40+CB40+CE40+CH40)/4</f>
        <v>0</v>
      </c>
      <c r="F59" s="3">
        <f t="shared" si="4"/>
        <v>0</v>
      </c>
      <c r="G59" s="26">
        <f>(CK40+CN40+CQ40+CT40+CW40+CZ40)/6</f>
        <v>0</v>
      </c>
    </row>
    <row r="60" spans="2:7" x14ac:dyDescent="0.3">
      <c r="B60" s="4"/>
      <c r="C60" s="4"/>
      <c r="D60" s="27">
        <f>SUM(D57:D59)</f>
        <v>0</v>
      </c>
      <c r="E60" s="27">
        <f>SUM(E57:E59)</f>
        <v>0</v>
      </c>
      <c r="F60" s="27">
        <f>SUM(F57:F59)</f>
        <v>0</v>
      </c>
      <c r="G60" s="27">
        <f>SUM(G57:G59)</f>
        <v>0</v>
      </c>
    </row>
    <row r="61" spans="2:7" x14ac:dyDescent="0.3">
      <c r="B61" s="4" t="s">
        <v>362</v>
      </c>
      <c r="C61" s="4" t="s">
        <v>374</v>
      </c>
      <c r="D61" s="3">
        <f>E61/100*25</f>
        <v>0</v>
      </c>
      <c r="E61" s="26">
        <f>(DA40+DD40+DG40+DJ40+DM40)/5</f>
        <v>0</v>
      </c>
    </row>
    <row r="62" spans="2:7" x14ac:dyDescent="0.3">
      <c r="B62" s="4" t="s">
        <v>364</v>
      </c>
      <c r="C62" s="4" t="s">
        <v>374</v>
      </c>
      <c r="D62" s="3">
        <f>E62/100*25</f>
        <v>0</v>
      </c>
      <c r="E62" s="26">
        <f>(DB40+DE40+DH40+DK40+DN40)/5</f>
        <v>0</v>
      </c>
    </row>
    <row r="63" spans="2:7" x14ac:dyDescent="0.3">
      <c r="B63" s="4" t="s">
        <v>365</v>
      </c>
      <c r="C63" s="4" t="s">
        <v>374</v>
      </c>
      <c r="D63" s="3">
        <f>E63/100*25</f>
        <v>0</v>
      </c>
      <c r="E63" s="26">
        <f>(DC40+DF40+DI40+DL40+DO40)/5</f>
        <v>0</v>
      </c>
    </row>
    <row r="64" spans="2:7" x14ac:dyDescent="0.3">
      <c r="B64" s="4"/>
      <c r="C64" s="4"/>
      <c r="D64" s="27">
        <f>SUM(D61:D63)</f>
        <v>0</v>
      </c>
      <c r="E64" s="27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W64"/>
  <sheetViews>
    <sheetView tabSelected="1" topLeftCell="A14" workbookViewId="0">
      <pane xSplit="2" topLeftCell="C1" activePane="topRight" state="frozen"/>
      <selection activeCell="A2" sqref="A2"/>
      <selection pane="topRight" activeCell="D21" sqref="D21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75" hidden="1" customHeight="1" x14ac:dyDescent="0.3">
      <c r="A1" s="6" t="s">
        <v>41</v>
      </c>
      <c r="B1" s="14" t="s">
        <v>622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634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99" t="s">
        <v>631</v>
      </c>
      <c r="JW2" s="99"/>
    </row>
    <row r="3" spans="1:283" ht="15.6" x14ac:dyDescent="0.3">
      <c r="A3" s="8"/>
      <c r="B3" s="7"/>
      <c r="C3" s="7"/>
      <c r="D3" s="7"/>
      <c r="E3" s="7"/>
      <c r="F3" s="1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38"/>
      <c r="JW3" s="38"/>
    </row>
    <row r="4" spans="1:283" ht="18" x14ac:dyDescent="0.35">
      <c r="A4" s="109" t="s">
        <v>0</v>
      </c>
      <c r="B4" s="109" t="s">
        <v>90</v>
      </c>
      <c r="C4" s="121" t="s">
        <v>179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1" t="s">
        <v>166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1" t="s">
        <v>455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1" t="s">
        <v>173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1" t="s">
        <v>623</v>
      </c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</row>
    <row r="5" spans="1:283" ht="15" customHeight="1" x14ac:dyDescent="0.3">
      <c r="A5" s="110"/>
      <c r="B5" s="110"/>
      <c r="C5" s="115" t="s">
        <v>630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15" t="s">
        <v>180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04" t="s">
        <v>168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5" t="s">
        <v>181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4" t="s">
        <v>177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15" t="s">
        <v>178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174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6" t="s">
        <v>170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04" t="s">
        <v>175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12" t="s">
        <v>176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4"/>
      <c r="HE5" s="117" t="s">
        <v>40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04" t="s">
        <v>632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4"/>
      <c r="IY5" s="104"/>
      <c r="IZ5" s="104"/>
      <c r="JA5" s="104"/>
      <c r="JB5" s="104"/>
      <c r="JC5" s="104"/>
    </row>
    <row r="6" spans="1:283" ht="4.2" hidden="1" customHeight="1" x14ac:dyDescent="0.3">
      <c r="A6" s="110"/>
      <c r="B6" s="1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  <c r="IU6" s="104"/>
      <c r="IV6" s="104"/>
      <c r="IW6" s="104"/>
      <c r="IX6" s="104"/>
      <c r="IY6" s="104"/>
      <c r="IZ6" s="104"/>
      <c r="JA6" s="104"/>
      <c r="JB6" s="104"/>
      <c r="JC6" s="104"/>
    </row>
    <row r="7" spans="1:283" ht="16.2" hidden="1" customHeight="1" thickBot="1" x14ac:dyDescent="0.35">
      <c r="A7" s="110"/>
      <c r="B7" s="1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  <c r="IU7" s="104"/>
      <c r="IV7" s="104"/>
      <c r="IW7" s="104"/>
      <c r="IX7" s="104"/>
      <c r="IY7" s="104"/>
      <c r="IZ7" s="104"/>
      <c r="JA7" s="104"/>
      <c r="JB7" s="104"/>
      <c r="JC7" s="104"/>
    </row>
    <row r="8" spans="1:283" ht="17.399999999999999" hidden="1" customHeight="1" thickBot="1" x14ac:dyDescent="0.35">
      <c r="A8" s="110"/>
      <c r="B8" s="11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  <c r="IU8" s="104"/>
      <c r="IV8" s="104"/>
      <c r="IW8" s="104"/>
      <c r="IX8" s="104"/>
      <c r="IY8" s="104"/>
      <c r="IZ8" s="104"/>
      <c r="JA8" s="104"/>
      <c r="JB8" s="104"/>
      <c r="JC8" s="104"/>
    </row>
    <row r="9" spans="1:283" ht="18" hidden="1" customHeight="1" thickBot="1" x14ac:dyDescent="0.35">
      <c r="A9" s="110"/>
      <c r="B9" s="1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  <c r="IU9" s="104"/>
      <c r="IV9" s="104"/>
      <c r="IW9" s="104"/>
      <c r="IX9" s="104"/>
      <c r="IY9" s="104"/>
      <c r="IZ9" s="104"/>
      <c r="JA9" s="104"/>
      <c r="JB9" s="104"/>
      <c r="JC9" s="104"/>
    </row>
    <row r="10" spans="1:283" ht="30" hidden="1" customHeight="1" thickBot="1" x14ac:dyDescent="0.35">
      <c r="A10" s="110"/>
      <c r="B10" s="1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  <c r="IU10" s="104"/>
      <c r="IV10" s="104"/>
      <c r="IW10" s="104"/>
      <c r="IX10" s="104"/>
      <c r="IY10" s="104"/>
      <c r="IZ10" s="104"/>
      <c r="JA10" s="104"/>
      <c r="JB10" s="104"/>
      <c r="JC10" s="104"/>
    </row>
    <row r="11" spans="1:283" ht="15.6" x14ac:dyDescent="0.3">
      <c r="A11" s="110"/>
      <c r="B11" s="110"/>
      <c r="C11" s="120" t="s">
        <v>42</v>
      </c>
      <c r="D11" s="120" t="s">
        <v>2</v>
      </c>
      <c r="E11" s="120" t="s">
        <v>3</v>
      </c>
      <c r="F11" s="120" t="s">
        <v>43</v>
      </c>
      <c r="G11" s="120" t="s">
        <v>6</v>
      </c>
      <c r="H11" s="120" t="s">
        <v>7</v>
      </c>
      <c r="I11" s="120" t="s">
        <v>44</v>
      </c>
      <c r="J11" s="120"/>
      <c r="K11" s="120"/>
      <c r="L11" s="120" t="s">
        <v>83</v>
      </c>
      <c r="M11" s="120"/>
      <c r="N11" s="120"/>
      <c r="O11" s="120" t="s">
        <v>45</v>
      </c>
      <c r="P11" s="120"/>
      <c r="Q11" s="120"/>
      <c r="R11" s="120" t="s">
        <v>46</v>
      </c>
      <c r="S11" s="120"/>
      <c r="T11" s="120"/>
      <c r="U11" s="120" t="s">
        <v>47</v>
      </c>
      <c r="V11" s="120"/>
      <c r="W11" s="120"/>
      <c r="X11" s="120" t="s">
        <v>48</v>
      </c>
      <c r="Y11" s="120"/>
      <c r="Z11" s="120"/>
      <c r="AA11" s="120" t="s">
        <v>49</v>
      </c>
      <c r="AB11" s="120"/>
      <c r="AC11" s="120"/>
      <c r="AD11" s="120" t="s">
        <v>471</v>
      </c>
      <c r="AE11" s="120"/>
      <c r="AF11" s="120"/>
      <c r="AG11" s="120" t="s">
        <v>84</v>
      </c>
      <c r="AH11" s="120"/>
      <c r="AI11" s="120"/>
      <c r="AJ11" s="105" t="s">
        <v>50</v>
      </c>
      <c r="AK11" s="105"/>
      <c r="AL11" s="105"/>
      <c r="AM11" s="105" t="s">
        <v>480</v>
      </c>
      <c r="AN11" s="105"/>
      <c r="AO11" s="105"/>
      <c r="AP11" s="120" t="s">
        <v>51</v>
      </c>
      <c r="AQ11" s="120"/>
      <c r="AR11" s="120"/>
      <c r="AS11" s="120" t="s">
        <v>52</v>
      </c>
      <c r="AT11" s="120"/>
      <c r="AU11" s="120"/>
      <c r="AV11" s="105" t="s">
        <v>53</v>
      </c>
      <c r="AW11" s="105"/>
      <c r="AX11" s="105"/>
      <c r="AY11" s="120" t="s">
        <v>54</v>
      </c>
      <c r="AZ11" s="120"/>
      <c r="BA11" s="120"/>
      <c r="BB11" s="120" t="s">
        <v>55</v>
      </c>
      <c r="BC11" s="120"/>
      <c r="BD11" s="120"/>
      <c r="BE11" s="120" t="s">
        <v>56</v>
      </c>
      <c r="BF11" s="120"/>
      <c r="BG11" s="120"/>
      <c r="BH11" s="120" t="s">
        <v>57</v>
      </c>
      <c r="BI11" s="120"/>
      <c r="BJ11" s="120"/>
      <c r="BK11" s="120" t="s">
        <v>486</v>
      </c>
      <c r="BL11" s="120"/>
      <c r="BM11" s="120"/>
      <c r="BN11" s="105" t="s">
        <v>58</v>
      </c>
      <c r="BO11" s="105"/>
      <c r="BP11" s="105"/>
      <c r="BQ11" s="105" t="s">
        <v>59</v>
      </c>
      <c r="BR11" s="105"/>
      <c r="BS11" s="105"/>
      <c r="BT11" s="105" t="s">
        <v>60</v>
      </c>
      <c r="BU11" s="105"/>
      <c r="BV11" s="105"/>
      <c r="BW11" s="105" t="s">
        <v>61</v>
      </c>
      <c r="BX11" s="105"/>
      <c r="BY11" s="105"/>
      <c r="BZ11" s="105" t="s">
        <v>62</v>
      </c>
      <c r="CA11" s="105"/>
      <c r="CB11" s="105"/>
      <c r="CC11" s="105" t="s">
        <v>63</v>
      </c>
      <c r="CD11" s="105"/>
      <c r="CE11" s="105"/>
      <c r="CF11" s="105" t="s">
        <v>64</v>
      </c>
      <c r="CG11" s="105"/>
      <c r="CH11" s="105"/>
      <c r="CI11" s="105" t="s">
        <v>65</v>
      </c>
      <c r="CJ11" s="105"/>
      <c r="CK11" s="105"/>
      <c r="CL11" s="105" t="s">
        <v>66</v>
      </c>
      <c r="CM11" s="105"/>
      <c r="CN11" s="105"/>
      <c r="CO11" s="105" t="s">
        <v>85</v>
      </c>
      <c r="CP11" s="105"/>
      <c r="CQ11" s="105"/>
      <c r="CR11" s="105" t="s">
        <v>67</v>
      </c>
      <c r="CS11" s="105"/>
      <c r="CT11" s="105"/>
      <c r="CU11" s="105" t="s">
        <v>68</v>
      </c>
      <c r="CV11" s="105"/>
      <c r="CW11" s="105"/>
      <c r="CX11" s="105" t="s">
        <v>69</v>
      </c>
      <c r="CY11" s="105"/>
      <c r="CZ11" s="105"/>
      <c r="DA11" s="105" t="s">
        <v>70</v>
      </c>
      <c r="DB11" s="105"/>
      <c r="DC11" s="105"/>
      <c r="DD11" s="105" t="s">
        <v>182</v>
      </c>
      <c r="DE11" s="105"/>
      <c r="DF11" s="105"/>
      <c r="DG11" s="105" t="s">
        <v>183</v>
      </c>
      <c r="DH11" s="105"/>
      <c r="DI11" s="105"/>
      <c r="DJ11" s="105" t="s">
        <v>184</v>
      </c>
      <c r="DK11" s="105"/>
      <c r="DL11" s="105"/>
      <c r="DM11" s="105" t="s">
        <v>185</v>
      </c>
      <c r="DN11" s="105"/>
      <c r="DO11" s="105"/>
      <c r="DP11" s="105" t="s">
        <v>186</v>
      </c>
      <c r="DQ11" s="105"/>
      <c r="DR11" s="105"/>
      <c r="DS11" s="105" t="s">
        <v>187</v>
      </c>
      <c r="DT11" s="105"/>
      <c r="DU11" s="105"/>
      <c r="DV11" s="105" t="s">
        <v>188</v>
      </c>
      <c r="DW11" s="105"/>
      <c r="DX11" s="105"/>
      <c r="DY11" s="105" t="s">
        <v>71</v>
      </c>
      <c r="DZ11" s="105"/>
      <c r="EA11" s="105"/>
      <c r="EB11" s="105" t="s">
        <v>72</v>
      </c>
      <c r="EC11" s="105"/>
      <c r="ED11" s="105"/>
      <c r="EE11" s="105" t="s">
        <v>73</v>
      </c>
      <c r="EF11" s="105"/>
      <c r="EG11" s="105"/>
      <c r="EH11" s="105" t="s">
        <v>86</v>
      </c>
      <c r="EI11" s="105"/>
      <c r="EJ11" s="105"/>
      <c r="EK11" s="105" t="s">
        <v>74</v>
      </c>
      <c r="EL11" s="105"/>
      <c r="EM11" s="105"/>
      <c r="EN11" s="105" t="s">
        <v>75</v>
      </c>
      <c r="EO11" s="105"/>
      <c r="EP11" s="105"/>
      <c r="EQ11" s="105" t="s">
        <v>76</v>
      </c>
      <c r="ER11" s="105"/>
      <c r="ES11" s="105"/>
      <c r="ET11" s="105" t="s">
        <v>77</v>
      </c>
      <c r="EU11" s="105"/>
      <c r="EV11" s="105"/>
      <c r="EW11" s="105" t="s">
        <v>78</v>
      </c>
      <c r="EX11" s="105"/>
      <c r="EY11" s="105"/>
      <c r="EZ11" s="105" t="s">
        <v>79</v>
      </c>
      <c r="FA11" s="105"/>
      <c r="FB11" s="105"/>
      <c r="FC11" s="105" t="s">
        <v>80</v>
      </c>
      <c r="FD11" s="105"/>
      <c r="FE11" s="105"/>
      <c r="FF11" s="105" t="s">
        <v>81</v>
      </c>
      <c r="FG11" s="105"/>
      <c r="FH11" s="105"/>
      <c r="FI11" s="105" t="s">
        <v>82</v>
      </c>
      <c r="FJ11" s="105"/>
      <c r="FK11" s="105"/>
      <c r="FL11" s="105" t="s">
        <v>87</v>
      </c>
      <c r="FM11" s="105"/>
      <c r="FN11" s="105"/>
      <c r="FO11" s="105" t="s">
        <v>88</v>
      </c>
      <c r="FP11" s="105"/>
      <c r="FQ11" s="105"/>
      <c r="FR11" s="105" t="s">
        <v>189</v>
      </c>
      <c r="FS11" s="105"/>
      <c r="FT11" s="105"/>
      <c r="FU11" s="105" t="s">
        <v>190</v>
      </c>
      <c r="FV11" s="105"/>
      <c r="FW11" s="105"/>
      <c r="FX11" s="105" t="s">
        <v>191</v>
      </c>
      <c r="FY11" s="105"/>
      <c r="FZ11" s="105"/>
      <c r="GA11" s="105" t="s">
        <v>192</v>
      </c>
      <c r="GB11" s="105"/>
      <c r="GC11" s="105"/>
      <c r="GD11" s="105" t="s">
        <v>193</v>
      </c>
      <c r="GE11" s="105"/>
      <c r="GF11" s="105"/>
      <c r="GG11" s="105" t="s">
        <v>194</v>
      </c>
      <c r="GH11" s="105"/>
      <c r="GI11" s="105"/>
      <c r="GJ11" s="105" t="s">
        <v>564</v>
      </c>
      <c r="GK11" s="105"/>
      <c r="GL11" s="105"/>
      <c r="GM11" s="105" t="s">
        <v>565</v>
      </c>
      <c r="GN11" s="105"/>
      <c r="GO11" s="105"/>
      <c r="GP11" s="105" t="s">
        <v>567</v>
      </c>
      <c r="GQ11" s="105"/>
      <c r="GR11" s="105"/>
      <c r="GS11" s="105" t="s">
        <v>571</v>
      </c>
      <c r="GT11" s="105"/>
      <c r="GU11" s="105"/>
      <c r="GV11" s="105" t="s">
        <v>577</v>
      </c>
      <c r="GW11" s="105"/>
      <c r="GX11" s="105"/>
      <c r="GY11" s="105" t="s">
        <v>578</v>
      </c>
      <c r="GZ11" s="105"/>
      <c r="HA11" s="105"/>
      <c r="HB11" s="105" t="s">
        <v>582</v>
      </c>
      <c r="HC11" s="105"/>
      <c r="HD11" s="105"/>
      <c r="HE11" s="105" t="s">
        <v>583</v>
      </c>
      <c r="HF11" s="105"/>
      <c r="HG11" s="105"/>
      <c r="HH11" s="105" t="s">
        <v>585</v>
      </c>
      <c r="HI11" s="105"/>
      <c r="HJ11" s="105"/>
      <c r="HK11" s="105" t="s">
        <v>589</v>
      </c>
      <c r="HL11" s="105"/>
      <c r="HM11" s="105"/>
      <c r="HN11" s="105" t="s">
        <v>591</v>
      </c>
      <c r="HO11" s="105"/>
      <c r="HP11" s="105"/>
      <c r="HQ11" s="105" t="s">
        <v>594</v>
      </c>
      <c r="HR11" s="105"/>
      <c r="HS11" s="105"/>
      <c r="HT11" s="105" t="s">
        <v>599</v>
      </c>
      <c r="HU11" s="105"/>
      <c r="HV11" s="105"/>
      <c r="HW11" s="105" t="s">
        <v>600</v>
      </c>
      <c r="HX11" s="105"/>
      <c r="HY11" s="105"/>
      <c r="HZ11" s="105" t="s">
        <v>195</v>
      </c>
      <c r="IA11" s="105"/>
      <c r="IB11" s="105"/>
      <c r="IC11" s="105" t="s">
        <v>196</v>
      </c>
      <c r="ID11" s="105"/>
      <c r="IE11" s="105"/>
      <c r="IF11" s="105" t="s">
        <v>197</v>
      </c>
      <c r="IG11" s="105"/>
      <c r="IH11" s="105"/>
      <c r="II11" s="105" t="s">
        <v>198</v>
      </c>
      <c r="IJ11" s="105"/>
      <c r="IK11" s="105"/>
      <c r="IL11" s="105" t="s">
        <v>199</v>
      </c>
      <c r="IM11" s="105"/>
      <c r="IN11" s="105"/>
      <c r="IO11" s="105" t="s">
        <v>200</v>
      </c>
      <c r="IP11" s="105"/>
      <c r="IQ11" s="105"/>
      <c r="IR11" s="93" t="s">
        <v>201</v>
      </c>
      <c r="IS11" s="94"/>
      <c r="IT11" s="95"/>
      <c r="IU11" s="48"/>
      <c r="IV11" s="48"/>
      <c r="IW11" s="48"/>
      <c r="IX11" s="48"/>
    </row>
    <row r="12" spans="1:283" ht="91.5" customHeight="1" x14ac:dyDescent="0.3">
      <c r="A12" s="110"/>
      <c r="B12" s="110"/>
      <c r="C12" s="65" t="s">
        <v>456</v>
      </c>
      <c r="D12" s="65"/>
      <c r="E12" s="65"/>
      <c r="F12" s="63" t="s">
        <v>459</v>
      </c>
      <c r="G12" s="63"/>
      <c r="H12" s="63"/>
      <c r="I12" s="63" t="s">
        <v>460</v>
      </c>
      <c r="J12" s="63"/>
      <c r="K12" s="63"/>
      <c r="L12" s="63" t="s">
        <v>464</v>
      </c>
      <c r="M12" s="63"/>
      <c r="N12" s="63"/>
      <c r="O12" s="63" t="s">
        <v>465</v>
      </c>
      <c r="P12" s="63"/>
      <c r="Q12" s="63"/>
      <c r="R12" s="63" t="s">
        <v>466</v>
      </c>
      <c r="S12" s="63"/>
      <c r="T12" s="63"/>
      <c r="U12" s="63" t="s">
        <v>222</v>
      </c>
      <c r="V12" s="63"/>
      <c r="W12" s="63"/>
      <c r="X12" s="63" t="s">
        <v>617</v>
      </c>
      <c r="Y12" s="63"/>
      <c r="Z12" s="63"/>
      <c r="AA12" s="65" t="s">
        <v>225</v>
      </c>
      <c r="AB12" s="65"/>
      <c r="AC12" s="65"/>
      <c r="AD12" s="65" t="s">
        <v>472</v>
      </c>
      <c r="AE12" s="65"/>
      <c r="AF12" s="65"/>
      <c r="AG12" s="63" t="s">
        <v>473</v>
      </c>
      <c r="AH12" s="63"/>
      <c r="AI12" s="63"/>
      <c r="AJ12" s="63" t="s">
        <v>477</v>
      </c>
      <c r="AK12" s="63"/>
      <c r="AL12" s="63"/>
      <c r="AM12" s="65" t="s">
        <v>479</v>
      </c>
      <c r="AN12" s="65"/>
      <c r="AO12" s="65"/>
      <c r="AP12" s="63" t="s">
        <v>232</v>
      </c>
      <c r="AQ12" s="63"/>
      <c r="AR12" s="63"/>
      <c r="AS12" s="65" t="s">
        <v>481</v>
      </c>
      <c r="AT12" s="65"/>
      <c r="AU12" s="65"/>
      <c r="AV12" s="63" t="s">
        <v>482</v>
      </c>
      <c r="AW12" s="63"/>
      <c r="AX12" s="63"/>
      <c r="AY12" s="63" t="s">
        <v>238</v>
      </c>
      <c r="AZ12" s="63"/>
      <c r="BA12" s="63"/>
      <c r="BB12" s="63" t="s">
        <v>483</v>
      </c>
      <c r="BC12" s="63"/>
      <c r="BD12" s="63"/>
      <c r="BE12" s="63" t="s">
        <v>484</v>
      </c>
      <c r="BF12" s="63"/>
      <c r="BG12" s="63"/>
      <c r="BH12" s="63" t="s">
        <v>485</v>
      </c>
      <c r="BI12" s="63"/>
      <c r="BJ12" s="63"/>
      <c r="BK12" s="63" t="s">
        <v>491</v>
      </c>
      <c r="BL12" s="63"/>
      <c r="BM12" s="63"/>
      <c r="BN12" s="63" t="s">
        <v>487</v>
      </c>
      <c r="BO12" s="63"/>
      <c r="BP12" s="63"/>
      <c r="BQ12" s="63" t="s">
        <v>488</v>
      </c>
      <c r="BR12" s="63"/>
      <c r="BS12" s="63"/>
      <c r="BT12" s="63" t="s">
        <v>253</v>
      </c>
      <c r="BU12" s="63"/>
      <c r="BV12" s="63"/>
      <c r="BW12" s="63" t="s">
        <v>496</v>
      </c>
      <c r="BX12" s="63"/>
      <c r="BY12" s="63"/>
      <c r="BZ12" s="63" t="s">
        <v>256</v>
      </c>
      <c r="CA12" s="63"/>
      <c r="CB12" s="63"/>
      <c r="CC12" s="63" t="s">
        <v>259</v>
      </c>
      <c r="CD12" s="63"/>
      <c r="CE12" s="63"/>
      <c r="CF12" s="63" t="s">
        <v>499</v>
      </c>
      <c r="CG12" s="63"/>
      <c r="CH12" s="63"/>
      <c r="CI12" s="63" t="s">
        <v>503</v>
      </c>
      <c r="CJ12" s="63"/>
      <c r="CK12" s="63"/>
      <c r="CL12" s="63" t="s">
        <v>504</v>
      </c>
      <c r="CM12" s="63"/>
      <c r="CN12" s="63"/>
      <c r="CO12" s="63" t="s">
        <v>505</v>
      </c>
      <c r="CP12" s="63"/>
      <c r="CQ12" s="63"/>
      <c r="CR12" s="63" t="s">
        <v>506</v>
      </c>
      <c r="CS12" s="63"/>
      <c r="CT12" s="63"/>
      <c r="CU12" s="63" t="s">
        <v>507</v>
      </c>
      <c r="CV12" s="63"/>
      <c r="CW12" s="63"/>
      <c r="CX12" s="63" t="s">
        <v>508</v>
      </c>
      <c r="CY12" s="63"/>
      <c r="CZ12" s="63"/>
      <c r="DA12" s="63" t="s">
        <v>269</v>
      </c>
      <c r="DB12" s="63"/>
      <c r="DC12" s="63"/>
      <c r="DD12" s="63" t="s">
        <v>513</v>
      </c>
      <c r="DE12" s="63"/>
      <c r="DF12" s="63"/>
      <c r="DG12" s="63" t="s">
        <v>514</v>
      </c>
      <c r="DH12" s="63"/>
      <c r="DI12" s="63"/>
      <c r="DJ12" s="63" t="s">
        <v>518</v>
      </c>
      <c r="DK12" s="63"/>
      <c r="DL12" s="63"/>
      <c r="DM12" s="63" t="s">
        <v>282</v>
      </c>
      <c r="DN12" s="63"/>
      <c r="DO12" s="63"/>
      <c r="DP12" s="63" t="s">
        <v>285</v>
      </c>
      <c r="DQ12" s="63"/>
      <c r="DR12" s="63"/>
      <c r="DS12" s="63" t="s">
        <v>520</v>
      </c>
      <c r="DT12" s="63"/>
      <c r="DU12" s="63"/>
      <c r="DV12" s="63" t="s">
        <v>259</v>
      </c>
      <c r="DW12" s="63"/>
      <c r="DX12" s="63"/>
      <c r="DY12" s="63" t="s">
        <v>525</v>
      </c>
      <c r="DZ12" s="63"/>
      <c r="EA12" s="63"/>
      <c r="EB12" s="63" t="s">
        <v>526</v>
      </c>
      <c r="EC12" s="63"/>
      <c r="ED12" s="63"/>
      <c r="EE12" s="63" t="s">
        <v>294</v>
      </c>
      <c r="EF12" s="63"/>
      <c r="EG12" s="63"/>
      <c r="EH12" s="63" t="s">
        <v>529</v>
      </c>
      <c r="EI12" s="63"/>
      <c r="EJ12" s="63"/>
      <c r="EK12" s="63" t="s">
        <v>298</v>
      </c>
      <c r="EL12" s="63"/>
      <c r="EM12" s="63"/>
      <c r="EN12" s="63" t="s">
        <v>299</v>
      </c>
      <c r="EO12" s="63"/>
      <c r="EP12" s="63"/>
      <c r="EQ12" s="63" t="s">
        <v>532</v>
      </c>
      <c r="ER12" s="63"/>
      <c r="ES12" s="63"/>
      <c r="ET12" s="63" t="s">
        <v>533</v>
      </c>
      <c r="EU12" s="63"/>
      <c r="EV12" s="63"/>
      <c r="EW12" s="63" t="s">
        <v>534</v>
      </c>
      <c r="EX12" s="63"/>
      <c r="EY12" s="63"/>
      <c r="EZ12" s="63" t="s">
        <v>535</v>
      </c>
      <c r="FA12" s="63"/>
      <c r="FB12" s="63"/>
      <c r="FC12" s="63" t="s">
        <v>537</v>
      </c>
      <c r="FD12" s="63"/>
      <c r="FE12" s="63"/>
      <c r="FF12" s="63" t="s">
        <v>544</v>
      </c>
      <c r="FG12" s="63"/>
      <c r="FH12" s="63"/>
      <c r="FI12" s="63" t="s">
        <v>541</v>
      </c>
      <c r="FJ12" s="63"/>
      <c r="FK12" s="63"/>
      <c r="FL12" s="63" t="s">
        <v>542</v>
      </c>
      <c r="FM12" s="63"/>
      <c r="FN12" s="63"/>
      <c r="FO12" s="120" t="s">
        <v>317</v>
      </c>
      <c r="FP12" s="120"/>
      <c r="FQ12" s="120"/>
      <c r="FR12" s="63" t="s">
        <v>549</v>
      </c>
      <c r="FS12" s="63"/>
      <c r="FT12" s="63"/>
      <c r="FU12" s="63" t="s">
        <v>551</v>
      </c>
      <c r="FV12" s="63"/>
      <c r="FW12" s="63"/>
      <c r="FX12" s="63" t="s">
        <v>322</v>
      </c>
      <c r="FY12" s="63"/>
      <c r="FZ12" s="63"/>
      <c r="GA12" s="63" t="s">
        <v>553</v>
      </c>
      <c r="GB12" s="63"/>
      <c r="GC12" s="63"/>
      <c r="GD12" s="63" t="s">
        <v>555</v>
      </c>
      <c r="GE12" s="63"/>
      <c r="GF12" s="63"/>
      <c r="GG12" s="63" t="s">
        <v>559</v>
      </c>
      <c r="GH12" s="63"/>
      <c r="GI12" s="63"/>
      <c r="GJ12" s="65" t="s">
        <v>560</v>
      </c>
      <c r="GK12" s="65"/>
      <c r="GL12" s="65"/>
      <c r="GM12" s="63" t="s">
        <v>330</v>
      </c>
      <c r="GN12" s="63"/>
      <c r="GO12" s="63"/>
      <c r="GP12" s="63" t="s">
        <v>566</v>
      </c>
      <c r="GQ12" s="63"/>
      <c r="GR12" s="63"/>
      <c r="GS12" s="63" t="s">
        <v>572</v>
      </c>
      <c r="GT12" s="63"/>
      <c r="GU12" s="63"/>
      <c r="GV12" s="63" t="s">
        <v>573</v>
      </c>
      <c r="GW12" s="63"/>
      <c r="GX12" s="63"/>
      <c r="GY12" s="63" t="s">
        <v>335</v>
      </c>
      <c r="GZ12" s="63"/>
      <c r="HA12" s="63"/>
      <c r="HB12" s="63" t="s">
        <v>336</v>
      </c>
      <c r="HC12" s="63"/>
      <c r="HD12" s="63"/>
      <c r="HE12" s="63" t="s">
        <v>339</v>
      </c>
      <c r="HF12" s="63"/>
      <c r="HG12" s="63"/>
      <c r="HH12" s="63" t="s">
        <v>584</v>
      </c>
      <c r="HI12" s="63"/>
      <c r="HJ12" s="63"/>
      <c r="HK12" s="63" t="s">
        <v>590</v>
      </c>
      <c r="HL12" s="63"/>
      <c r="HM12" s="63"/>
      <c r="HN12" s="63" t="s">
        <v>592</v>
      </c>
      <c r="HO12" s="63"/>
      <c r="HP12" s="63"/>
      <c r="HQ12" s="63" t="s">
        <v>595</v>
      </c>
      <c r="HR12" s="63"/>
      <c r="HS12" s="63"/>
      <c r="HT12" s="63" t="s">
        <v>348</v>
      </c>
      <c r="HU12" s="63"/>
      <c r="HV12" s="63"/>
      <c r="HW12" s="63" t="s">
        <v>214</v>
      </c>
      <c r="HX12" s="63"/>
      <c r="HY12" s="63"/>
      <c r="HZ12" s="63" t="s">
        <v>601</v>
      </c>
      <c r="IA12" s="63"/>
      <c r="IB12" s="63"/>
      <c r="IC12" s="63" t="s">
        <v>604</v>
      </c>
      <c r="ID12" s="63"/>
      <c r="IE12" s="63"/>
      <c r="IF12" s="63" t="s">
        <v>354</v>
      </c>
      <c r="IG12" s="63"/>
      <c r="IH12" s="63"/>
      <c r="II12" s="63" t="s">
        <v>608</v>
      </c>
      <c r="IJ12" s="63"/>
      <c r="IK12" s="63"/>
      <c r="IL12" s="63" t="s">
        <v>609</v>
      </c>
      <c r="IM12" s="63"/>
      <c r="IN12" s="63"/>
      <c r="IO12" s="63" t="s">
        <v>613</v>
      </c>
      <c r="IP12" s="63"/>
      <c r="IQ12" s="63"/>
      <c r="IR12" s="63" t="s">
        <v>358</v>
      </c>
      <c r="IS12" s="63"/>
      <c r="IT12" s="63"/>
      <c r="IU12" s="50"/>
      <c r="IV12" s="50"/>
      <c r="IW12" s="50"/>
      <c r="IX12" s="50"/>
    </row>
    <row r="13" spans="1:283" ht="131.25" customHeight="1" x14ac:dyDescent="0.3">
      <c r="A13" s="111"/>
      <c r="B13" s="111"/>
      <c r="C13" s="24" t="s">
        <v>381</v>
      </c>
      <c r="D13" s="24" t="s">
        <v>457</v>
      </c>
      <c r="E13" s="24" t="s">
        <v>458</v>
      </c>
      <c r="F13" s="24" t="s">
        <v>215</v>
      </c>
      <c r="G13" s="24" t="s">
        <v>216</v>
      </c>
      <c r="H13" s="24" t="s">
        <v>217</v>
      </c>
      <c r="I13" s="24" t="s">
        <v>461</v>
      </c>
      <c r="J13" s="24" t="s">
        <v>462</v>
      </c>
      <c r="K13" s="24" t="s">
        <v>463</v>
      </c>
      <c r="L13" s="24" t="s">
        <v>161</v>
      </c>
      <c r="M13" s="24" t="s">
        <v>218</v>
      </c>
      <c r="N13" s="24" t="s">
        <v>219</v>
      </c>
      <c r="O13" s="24" t="s">
        <v>206</v>
      </c>
      <c r="P13" s="24" t="s">
        <v>220</v>
      </c>
      <c r="Q13" s="24" t="s">
        <v>221</v>
      </c>
      <c r="R13" s="24" t="s">
        <v>113</v>
      </c>
      <c r="S13" s="24" t="s">
        <v>164</v>
      </c>
      <c r="T13" s="24" t="s">
        <v>160</v>
      </c>
      <c r="U13" s="24" t="s">
        <v>222</v>
      </c>
      <c r="V13" s="24" t="s">
        <v>223</v>
      </c>
      <c r="W13" s="24" t="s">
        <v>467</v>
      </c>
      <c r="X13" s="43" t="s">
        <v>134</v>
      </c>
      <c r="Y13" s="43" t="s">
        <v>224</v>
      </c>
      <c r="Z13" s="43" t="s">
        <v>204</v>
      </c>
      <c r="AA13" s="43" t="s">
        <v>468</v>
      </c>
      <c r="AB13" s="43" t="s">
        <v>469</v>
      </c>
      <c r="AC13" s="43" t="s">
        <v>470</v>
      </c>
      <c r="AD13" s="43" t="s">
        <v>152</v>
      </c>
      <c r="AE13" s="43" t="s">
        <v>209</v>
      </c>
      <c r="AF13" s="43" t="s">
        <v>123</v>
      </c>
      <c r="AG13" s="43" t="s">
        <v>474</v>
      </c>
      <c r="AH13" s="43" t="s">
        <v>475</v>
      </c>
      <c r="AI13" s="43" t="s">
        <v>476</v>
      </c>
      <c r="AJ13" s="43" t="s">
        <v>230</v>
      </c>
      <c r="AK13" s="43" t="s">
        <v>478</v>
      </c>
      <c r="AL13" s="43" t="s">
        <v>231</v>
      </c>
      <c r="AM13" s="43" t="s">
        <v>227</v>
      </c>
      <c r="AN13" s="43" t="s">
        <v>228</v>
      </c>
      <c r="AO13" s="43" t="s">
        <v>229</v>
      </c>
      <c r="AP13" s="43" t="s">
        <v>232</v>
      </c>
      <c r="AQ13" s="43" t="s">
        <v>233</v>
      </c>
      <c r="AR13" s="43" t="s">
        <v>234</v>
      </c>
      <c r="AS13" s="43" t="s">
        <v>142</v>
      </c>
      <c r="AT13" s="43" t="s">
        <v>202</v>
      </c>
      <c r="AU13" s="43" t="s">
        <v>144</v>
      </c>
      <c r="AV13" s="43" t="s">
        <v>235</v>
      </c>
      <c r="AW13" s="43" t="s">
        <v>236</v>
      </c>
      <c r="AX13" s="43" t="s">
        <v>237</v>
      </c>
      <c r="AY13" s="43" t="s">
        <v>239</v>
      </c>
      <c r="AZ13" s="43" t="s">
        <v>240</v>
      </c>
      <c r="BA13" s="43" t="s">
        <v>241</v>
      </c>
      <c r="BB13" s="43" t="s">
        <v>242</v>
      </c>
      <c r="BC13" s="43" t="s">
        <v>243</v>
      </c>
      <c r="BD13" s="43" t="s">
        <v>244</v>
      </c>
      <c r="BE13" s="43" t="s">
        <v>625</v>
      </c>
      <c r="BF13" s="43" t="s">
        <v>245</v>
      </c>
      <c r="BG13" s="43" t="s">
        <v>246</v>
      </c>
      <c r="BH13" s="43" t="s">
        <v>247</v>
      </c>
      <c r="BI13" s="43" t="s">
        <v>248</v>
      </c>
      <c r="BJ13" s="43" t="s">
        <v>249</v>
      </c>
      <c r="BK13" s="43" t="s">
        <v>492</v>
      </c>
      <c r="BL13" s="43" t="s">
        <v>493</v>
      </c>
      <c r="BM13" s="43" t="s">
        <v>494</v>
      </c>
      <c r="BN13" s="43" t="s">
        <v>250</v>
      </c>
      <c r="BO13" s="43" t="s">
        <v>251</v>
      </c>
      <c r="BP13" s="43" t="s">
        <v>252</v>
      </c>
      <c r="BQ13" s="24" t="s">
        <v>488</v>
      </c>
      <c r="BR13" s="24" t="s">
        <v>489</v>
      </c>
      <c r="BS13" s="24" t="s">
        <v>490</v>
      </c>
      <c r="BT13" s="43" t="s">
        <v>254</v>
      </c>
      <c r="BU13" s="43" t="s">
        <v>495</v>
      </c>
      <c r="BV13" s="43" t="s">
        <v>255</v>
      </c>
      <c r="BW13" s="43" t="s">
        <v>211</v>
      </c>
      <c r="BX13" s="43" t="s">
        <v>497</v>
      </c>
      <c r="BY13" s="43" t="s">
        <v>212</v>
      </c>
      <c r="BZ13" s="43" t="s">
        <v>257</v>
      </c>
      <c r="CA13" s="43" t="s">
        <v>258</v>
      </c>
      <c r="CB13" s="43" t="s">
        <v>498</v>
      </c>
      <c r="CC13" s="43" t="s">
        <v>259</v>
      </c>
      <c r="CD13" s="43" t="s">
        <v>260</v>
      </c>
      <c r="CE13" s="43" t="s">
        <v>261</v>
      </c>
      <c r="CF13" s="24" t="s">
        <v>500</v>
      </c>
      <c r="CG13" s="24" t="s">
        <v>501</v>
      </c>
      <c r="CH13" s="24" t="s">
        <v>502</v>
      </c>
      <c r="CI13" s="43" t="s">
        <v>120</v>
      </c>
      <c r="CJ13" s="43" t="s">
        <v>262</v>
      </c>
      <c r="CK13" s="43" t="s">
        <v>263</v>
      </c>
      <c r="CL13" s="43" t="s">
        <v>626</v>
      </c>
      <c r="CM13" s="43" t="s">
        <v>274</v>
      </c>
      <c r="CN13" s="43" t="s">
        <v>275</v>
      </c>
      <c r="CO13" s="43" t="s">
        <v>205</v>
      </c>
      <c r="CP13" s="43" t="s">
        <v>264</v>
      </c>
      <c r="CQ13" s="43" t="s">
        <v>265</v>
      </c>
      <c r="CR13" s="43" t="s">
        <v>266</v>
      </c>
      <c r="CS13" s="43" t="s">
        <v>267</v>
      </c>
      <c r="CT13" s="43" t="s">
        <v>268</v>
      </c>
      <c r="CU13" s="43" t="s">
        <v>226</v>
      </c>
      <c r="CV13" s="43" t="s">
        <v>270</v>
      </c>
      <c r="CW13" s="43" t="s">
        <v>271</v>
      </c>
      <c r="CX13" s="43" t="s">
        <v>272</v>
      </c>
      <c r="CY13" s="43" t="s">
        <v>273</v>
      </c>
      <c r="CZ13" s="43" t="s">
        <v>509</v>
      </c>
      <c r="DA13" s="24" t="s">
        <v>510</v>
      </c>
      <c r="DB13" s="24" t="s">
        <v>511</v>
      </c>
      <c r="DC13" s="24" t="s">
        <v>512</v>
      </c>
      <c r="DD13" s="43" t="s">
        <v>276</v>
      </c>
      <c r="DE13" s="43" t="s">
        <v>277</v>
      </c>
      <c r="DF13" s="43" t="s">
        <v>278</v>
      </c>
      <c r="DG13" s="43" t="s">
        <v>515</v>
      </c>
      <c r="DH13" s="43" t="s">
        <v>516</v>
      </c>
      <c r="DI13" s="43" t="s">
        <v>517</v>
      </c>
      <c r="DJ13" s="43" t="s">
        <v>279</v>
      </c>
      <c r="DK13" s="43" t="s">
        <v>280</v>
      </c>
      <c r="DL13" s="43" t="s">
        <v>281</v>
      </c>
      <c r="DM13" s="43" t="s">
        <v>282</v>
      </c>
      <c r="DN13" s="43" t="s">
        <v>283</v>
      </c>
      <c r="DO13" s="43" t="s">
        <v>284</v>
      </c>
      <c r="DP13" s="43" t="s">
        <v>285</v>
      </c>
      <c r="DQ13" s="43" t="s">
        <v>286</v>
      </c>
      <c r="DR13" s="43" t="s">
        <v>519</v>
      </c>
      <c r="DS13" s="43" t="s">
        <v>521</v>
      </c>
      <c r="DT13" s="43" t="s">
        <v>522</v>
      </c>
      <c r="DU13" s="43" t="s">
        <v>523</v>
      </c>
      <c r="DV13" s="43" t="s">
        <v>259</v>
      </c>
      <c r="DW13" s="43" t="s">
        <v>524</v>
      </c>
      <c r="DX13" s="43" t="s">
        <v>287</v>
      </c>
      <c r="DY13" s="43" t="s">
        <v>288</v>
      </c>
      <c r="DZ13" s="43" t="s">
        <v>289</v>
      </c>
      <c r="EA13" s="43" t="s">
        <v>290</v>
      </c>
      <c r="EB13" s="43" t="s">
        <v>291</v>
      </c>
      <c r="EC13" s="43" t="s">
        <v>292</v>
      </c>
      <c r="ED13" s="43" t="s">
        <v>293</v>
      </c>
      <c r="EE13" s="43" t="s">
        <v>627</v>
      </c>
      <c r="EF13" s="43" t="s">
        <v>527</v>
      </c>
      <c r="EG13" s="43" t="s">
        <v>528</v>
      </c>
      <c r="EH13" s="43" t="s">
        <v>295</v>
      </c>
      <c r="EI13" s="43" t="s">
        <v>296</v>
      </c>
      <c r="EJ13" s="43" t="s">
        <v>297</v>
      </c>
      <c r="EK13" s="43" t="s">
        <v>298</v>
      </c>
      <c r="EL13" s="43" t="s">
        <v>530</v>
      </c>
      <c r="EM13" s="43" t="s">
        <v>531</v>
      </c>
      <c r="EN13" s="43" t="s">
        <v>300</v>
      </c>
      <c r="EO13" s="43" t="s">
        <v>301</v>
      </c>
      <c r="EP13" s="43" t="s">
        <v>302</v>
      </c>
      <c r="EQ13" s="43" t="s">
        <v>303</v>
      </c>
      <c r="ER13" s="43" t="s">
        <v>304</v>
      </c>
      <c r="ES13" s="43" t="s">
        <v>305</v>
      </c>
      <c r="ET13" s="43" t="s">
        <v>306</v>
      </c>
      <c r="EU13" s="43" t="s">
        <v>307</v>
      </c>
      <c r="EV13" s="43" t="s">
        <v>308</v>
      </c>
      <c r="EW13" s="43" t="s">
        <v>628</v>
      </c>
      <c r="EX13" s="43" t="s">
        <v>309</v>
      </c>
      <c r="EY13" s="43" t="s">
        <v>310</v>
      </c>
      <c r="EZ13" s="43" t="s">
        <v>311</v>
      </c>
      <c r="FA13" s="43" t="s">
        <v>312</v>
      </c>
      <c r="FB13" s="43" t="s">
        <v>536</v>
      </c>
      <c r="FC13" s="43" t="s">
        <v>538</v>
      </c>
      <c r="FD13" s="43" t="s">
        <v>539</v>
      </c>
      <c r="FE13" s="43" t="s">
        <v>540</v>
      </c>
      <c r="FF13" s="24" t="s">
        <v>313</v>
      </c>
      <c r="FG13" s="44" t="s">
        <v>545</v>
      </c>
      <c r="FH13" s="43" t="s">
        <v>314</v>
      </c>
      <c r="FI13" s="43" t="s">
        <v>113</v>
      </c>
      <c r="FJ13" s="43" t="s">
        <v>164</v>
      </c>
      <c r="FK13" s="43" t="s">
        <v>160</v>
      </c>
      <c r="FL13" s="43" t="s">
        <v>315</v>
      </c>
      <c r="FM13" s="43" t="s">
        <v>316</v>
      </c>
      <c r="FN13" s="43" t="s">
        <v>543</v>
      </c>
      <c r="FO13" s="43" t="s">
        <v>546</v>
      </c>
      <c r="FP13" s="43" t="s">
        <v>547</v>
      </c>
      <c r="FQ13" s="43" t="s">
        <v>548</v>
      </c>
      <c r="FR13" s="43" t="s">
        <v>318</v>
      </c>
      <c r="FS13" s="43" t="s">
        <v>319</v>
      </c>
      <c r="FT13" s="43" t="s">
        <v>550</v>
      </c>
      <c r="FU13" s="43" t="s">
        <v>320</v>
      </c>
      <c r="FV13" s="43" t="s">
        <v>321</v>
      </c>
      <c r="FW13" s="43" t="s">
        <v>552</v>
      </c>
      <c r="FX13" s="43" t="s">
        <v>621</v>
      </c>
      <c r="FY13" s="43" t="s">
        <v>323</v>
      </c>
      <c r="FZ13" s="43" t="s">
        <v>324</v>
      </c>
      <c r="GA13" s="43" t="s">
        <v>325</v>
      </c>
      <c r="GB13" s="43" t="s">
        <v>326</v>
      </c>
      <c r="GC13" s="43" t="s">
        <v>554</v>
      </c>
      <c r="GD13" s="24" t="s">
        <v>556</v>
      </c>
      <c r="GE13" s="24" t="s">
        <v>557</v>
      </c>
      <c r="GF13" s="24" t="s">
        <v>558</v>
      </c>
      <c r="GG13" s="43" t="s">
        <v>327</v>
      </c>
      <c r="GH13" s="43" t="s">
        <v>328</v>
      </c>
      <c r="GI13" s="43" t="s">
        <v>329</v>
      </c>
      <c r="GJ13" s="43" t="s">
        <v>561</v>
      </c>
      <c r="GK13" s="43" t="s">
        <v>562</v>
      </c>
      <c r="GL13" s="43" t="s">
        <v>563</v>
      </c>
      <c r="GM13" s="43" t="s">
        <v>330</v>
      </c>
      <c r="GN13" s="43" t="s">
        <v>331</v>
      </c>
      <c r="GO13" s="43" t="s">
        <v>332</v>
      </c>
      <c r="GP13" s="43" t="s">
        <v>568</v>
      </c>
      <c r="GQ13" s="43" t="s">
        <v>569</v>
      </c>
      <c r="GR13" s="43" t="s">
        <v>570</v>
      </c>
      <c r="GS13" s="43" t="s">
        <v>629</v>
      </c>
      <c r="GT13" s="43" t="s">
        <v>333</v>
      </c>
      <c r="GU13" s="43" t="s">
        <v>334</v>
      </c>
      <c r="GV13" s="44" t="s">
        <v>574</v>
      </c>
      <c r="GW13" s="44" t="s">
        <v>575</v>
      </c>
      <c r="GX13" s="44" t="s">
        <v>576</v>
      </c>
      <c r="GY13" s="43" t="s">
        <v>579</v>
      </c>
      <c r="GZ13" s="43" t="s">
        <v>580</v>
      </c>
      <c r="HA13" s="43" t="s">
        <v>581</v>
      </c>
      <c r="HB13" s="43" t="s">
        <v>336</v>
      </c>
      <c r="HC13" s="43" t="s">
        <v>337</v>
      </c>
      <c r="HD13" s="43" t="s">
        <v>338</v>
      </c>
      <c r="HE13" s="43" t="s">
        <v>340</v>
      </c>
      <c r="HF13" s="43" t="s">
        <v>341</v>
      </c>
      <c r="HG13" s="43" t="s">
        <v>342</v>
      </c>
      <c r="HH13" s="44" t="s">
        <v>586</v>
      </c>
      <c r="HI13" s="44" t="s">
        <v>587</v>
      </c>
      <c r="HJ13" s="44" t="s">
        <v>588</v>
      </c>
      <c r="HK13" s="43" t="s">
        <v>343</v>
      </c>
      <c r="HL13" s="43" t="s">
        <v>344</v>
      </c>
      <c r="HM13" s="43" t="s">
        <v>345</v>
      </c>
      <c r="HN13" s="43" t="s">
        <v>346</v>
      </c>
      <c r="HO13" s="43" t="s">
        <v>593</v>
      </c>
      <c r="HP13" s="43" t="s">
        <v>347</v>
      </c>
      <c r="HQ13" s="43" t="s">
        <v>349</v>
      </c>
      <c r="HR13" s="43" t="s">
        <v>350</v>
      </c>
      <c r="HS13" s="43" t="s">
        <v>351</v>
      </c>
      <c r="HT13" s="24" t="s">
        <v>596</v>
      </c>
      <c r="HU13" s="24" t="s">
        <v>597</v>
      </c>
      <c r="HV13" s="24" t="s">
        <v>598</v>
      </c>
      <c r="HW13" s="43" t="s">
        <v>214</v>
      </c>
      <c r="HX13" s="43" t="s">
        <v>352</v>
      </c>
      <c r="HY13" s="43" t="s">
        <v>353</v>
      </c>
      <c r="HZ13" s="43" t="s">
        <v>601</v>
      </c>
      <c r="IA13" s="43" t="s">
        <v>602</v>
      </c>
      <c r="IB13" s="43" t="s">
        <v>603</v>
      </c>
      <c r="IC13" s="43" t="s">
        <v>605</v>
      </c>
      <c r="ID13" s="43" t="s">
        <v>606</v>
      </c>
      <c r="IE13" s="43" t="s">
        <v>607</v>
      </c>
      <c r="IF13" s="43" t="s">
        <v>354</v>
      </c>
      <c r="IG13" s="43" t="s">
        <v>355</v>
      </c>
      <c r="IH13" s="43" t="s">
        <v>356</v>
      </c>
      <c r="II13" s="44" t="s">
        <v>156</v>
      </c>
      <c r="IJ13" s="44" t="s">
        <v>357</v>
      </c>
      <c r="IK13" s="44" t="s">
        <v>163</v>
      </c>
      <c r="IL13" s="43" t="s">
        <v>610</v>
      </c>
      <c r="IM13" s="43" t="s">
        <v>611</v>
      </c>
      <c r="IN13" s="43" t="s">
        <v>612</v>
      </c>
      <c r="IO13" s="43" t="s">
        <v>614</v>
      </c>
      <c r="IP13" s="43" t="s">
        <v>615</v>
      </c>
      <c r="IQ13" s="43" t="s">
        <v>616</v>
      </c>
      <c r="IR13" s="43" t="s">
        <v>359</v>
      </c>
      <c r="IS13" s="43" t="s">
        <v>360</v>
      </c>
      <c r="IT13" s="43" t="s">
        <v>361</v>
      </c>
      <c r="IU13" s="50"/>
      <c r="IV13" s="50"/>
      <c r="IW13" s="50"/>
      <c r="IX13" s="50"/>
    </row>
    <row r="14" spans="1:283" ht="15.6" x14ac:dyDescent="0.3">
      <c r="A14" s="22">
        <v>1</v>
      </c>
      <c r="B14" s="56" t="s">
        <v>635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/>
      <c r="DB14" s="16">
        <v>1</v>
      </c>
      <c r="DC14" s="16"/>
      <c r="DD14" s="16"/>
      <c r="DE14" s="16">
        <v>1</v>
      </c>
      <c r="DF14" s="16"/>
      <c r="DG14" s="16"/>
      <c r="DH14" s="16">
        <v>1</v>
      </c>
      <c r="DI14" s="16"/>
      <c r="DJ14" s="16"/>
      <c r="DK14" s="16">
        <v>1</v>
      </c>
      <c r="DL14" s="16"/>
      <c r="DM14" s="16"/>
      <c r="DN14" s="16">
        <v>1</v>
      </c>
      <c r="DO14" s="16"/>
      <c r="DP14" s="16"/>
      <c r="DQ14" s="16">
        <v>1</v>
      </c>
      <c r="DR14" s="16"/>
      <c r="DS14" s="16"/>
      <c r="DT14" s="16">
        <v>1</v>
      </c>
      <c r="DU14" s="16"/>
      <c r="DV14" s="16"/>
      <c r="DW14" s="16">
        <v>1</v>
      </c>
      <c r="DX14" s="16"/>
      <c r="DY14" s="16"/>
      <c r="DZ14" s="16">
        <v>1</v>
      </c>
      <c r="EA14" s="16"/>
      <c r="EB14" s="16"/>
      <c r="EC14" s="16">
        <v>1</v>
      </c>
      <c r="ED14" s="16"/>
      <c r="EE14" s="16"/>
      <c r="EF14" s="16">
        <v>1</v>
      </c>
      <c r="EG14" s="16"/>
      <c r="EH14" s="16"/>
      <c r="EI14" s="16">
        <v>1</v>
      </c>
      <c r="EJ14" s="16"/>
      <c r="EK14" s="16"/>
      <c r="EL14" s="16">
        <v>1</v>
      </c>
      <c r="EM14" s="16"/>
      <c r="EN14" s="16"/>
      <c r="EO14" s="16">
        <v>1</v>
      </c>
      <c r="EP14" s="16"/>
      <c r="EQ14" s="16"/>
      <c r="ER14" s="16">
        <v>1</v>
      </c>
      <c r="ES14" s="16"/>
      <c r="ET14" s="16"/>
      <c r="EU14" s="16">
        <v>1</v>
      </c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16">
        <v>1</v>
      </c>
      <c r="FH14" s="16"/>
      <c r="FI14" s="16"/>
      <c r="FJ14" s="16">
        <v>1</v>
      </c>
      <c r="FK14" s="16"/>
      <c r="FL14" s="16"/>
      <c r="FM14" s="16">
        <v>1</v>
      </c>
      <c r="FN14" s="16"/>
      <c r="FO14" s="16"/>
      <c r="FP14" s="16">
        <v>1</v>
      </c>
      <c r="FQ14" s="16"/>
      <c r="FR14" s="16"/>
      <c r="FS14" s="16">
        <v>1</v>
      </c>
      <c r="FT14" s="16"/>
      <c r="FU14" s="16"/>
      <c r="FV14" s="16">
        <v>1</v>
      </c>
      <c r="FW14" s="16"/>
      <c r="FX14" s="16"/>
      <c r="FY14" s="16">
        <v>1</v>
      </c>
      <c r="FZ14" s="16"/>
      <c r="GA14" s="16"/>
      <c r="GB14" s="16">
        <v>1</v>
      </c>
      <c r="GC14" s="16"/>
      <c r="GD14" s="16"/>
      <c r="GE14" s="16">
        <v>1</v>
      </c>
      <c r="GF14" s="16"/>
      <c r="GG14" s="16"/>
      <c r="GH14" s="16">
        <v>1</v>
      </c>
      <c r="GI14" s="16"/>
      <c r="GJ14" s="16"/>
      <c r="GK14" s="16">
        <v>1</v>
      </c>
      <c r="GL14" s="16"/>
      <c r="GM14" s="16"/>
      <c r="GN14" s="16">
        <v>1</v>
      </c>
      <c r="GO14" s="16"/>
      <c r="GP14" s="16"/>
      <c r="GQ14" s="16">
        <v>1</v>
      </c>
      <c r="GR14" s="16"/>
      <c r="GS14" s="16"/>
      <c r="GT14" s="16">
        <v>1</v>
      </c>
      <c r="GU14" s="16"/>
      <c r="GV14" s="16"/>
      <c r="GW14" s="16">
        <v>1</v>
      </c>
      <c r="GX14" s="16"/>
      <c r="GY14" s="16"/>
      <c r="GZ14" s="16">
        <v>1</v>
      </c>
      <c r="HA14" s="16"/>
      <c r="HB14" s="16"/>
      <c r="HC14" s="16">
        <v>1</v>
      </c>
      <c r="HD14" s="16"/>
      <c r="HE14" s="16"/>
      <c r="HF14" s="16">
        <v>1</v>
      </c>
      <c r="HG14" s="16"/>
      <c r="HH14" s="16"/>
      <c r="HI14" s="16">
        <v>1</v>
      </c>
      <c r="HJ14" s="16"/>
      <c r="HK14" s="16"/>
      <c r="HL14" s="16">
        <v>1</v>
      </c>
      <c r="HM14" s="16"/>
      <c r="HN14" s="16"/>
      <c r="HO14" s="16">
        <v>1</v>
      </c>
      <c r="HP14" s="16"/>
      <c r="HQ14" s="16"/>
      <c r="HR14" s="16">
        <v>1</v>
      </c>
      <c r="HS14" s="16"/>
      <c r="HT14" s="16"/>
      <c r="HU14" s="16">
        <v>1</v>
      </c>
      <c r="HV14" s="16"/>
      <c r="HW14" s="16"/>
      <c r="HX14" s="16">
        <v>1</v>
      </c>
      <c r="HY14" s="16"/>
      <c r="HZ14" s="16"/>
      <c r="IA14" s="16">
        <v>1</v>
      </c>
      <c r="IB14" s="16"/>
      <c r="IC14" s="16"/>
      <c r="ID14" s="16">
        <v>1</v>
      </c>
      <c r="IE14" s="16"/>
      <c r="IF14" s="16"/>
      <c r="IG14" s="16">
        <v>1</v>
      </c>
      <c r="IH14" s="16"/>
      <c r="II14" s="16"/>
      <c r="IJ14" s="16">
        <v>1</v>
      </c>
      <c r="IK14" s="16"/>
      <c r="IL14" s="16"/>
      <c r="IM14" s="16">
        <v>1</v>
      </c>
      <c r="IN14" s="16"/>
      <c r="IO14" s="16"/>
      <c r="IP14" s="16">
        <v>1</v>
      </c>
      <c r="IQ14" s="16"/>
      <c r="IR14" s="16"/>
      <c r="IS14" s="16">
        <v>1</v>
      </c>
      <c r="IT14" s="16"/>
      <c r="IU14" s="16"/>
      <c r="IV14" s="16">
        <v>1</v>
      </c>
      <c r="IW14" s="16"/>
      <c r="IX14" s="16"/>
      <c r="IY14" s="16">
        <v>1</v>
      </c>
      <c r="IZ14" s="16"/>
      <c r="JA14" s="16"/>
      <c r="JB14" s="16">
        <v>1</v>
      </c>
      <c r="JC14" s="16"/>
    </row>
    <row r="15" spans="1:283" ht="15.6" x14ac:dyDescent="0.3">
      <c r="A15" s="2">
        <v>2</v>
      </c>
      <c r="B15" s="56" t="s">
        <v>657</v>
      </c>
      <c r="C15" s="9"/>
      <c r="D15" s="9">
        <v>1</v>
      </c>
      <c r="E15" s="9"/>
      <c r="F15" s="53"/>
      <c r="G15" s="53">
        <v>1</v>
      </c>
      <c r="H15" s="53"/>
      <c r="I15" s="53"/>
      <c r="J15" s="53">
        <v>1</v>
      </c>
      <c r="K15" s="53"/>
      <c r="L15" s="53"/>
      <c r="M15" s="53">
        <v>1</v>
      </c>
      <c r="N15" s="53"/>
      <c r="O15" s="53"/>
      <c r="P15" s="53">
        <v>1</v>
      </c>
      <c r="Q15" s="53"/>
      <c r="R15" s="53"/>
      <c r="S15" s="53">
        <v>1</v>
      </c>
      <c r="T15" s="53"/>
      <c r="U15" s="53"/>
      <c r="V15" s="53">
        <v>1</v>
      </c>
      <c r="W15" s="53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16"/>
      <c r="IB15" s="16"/>
      <c r="IC15" s="4">
        <v>1</v>
      </c>
      <c r="ID15" s="16"/>
      <c r="IE15" s="16"/>
      <c r="IF15" s="4">
        <v>1</v>
      </c>
      <c r="IG15" s="16"/>
      <c r="IH15" s="16"/>
      <c r="II15" s="4">
        <v>1</v>
      </c>
      <c r="IJ15" s="16"/>
      <c r="IK15" s="16"/>
      <c r="IL15" s="4">
        <v>1</v>
      </c>
      <c r="IM15" s="16"/>
      <c r="IN15" s="16"/>
      <c r="IO15" s="4">
        <v>1</v>
      </c>
      <c r="IP15" s="16"/>
      <c r="IQ15" s="16"/>
      <c r="IR15" s="4">
        <v>1</v>
      </c>
      <c r="IS15" s="16"/>
      <c r="IT15" s="16"/>
      <c r="IU15" s="4">
        <v>1</v>
      </c>
      <c r="IV15" s="16"/>
      <c r="IW15" s="16"/>
      <c r="IX15" s="4">
        <v>1</v>
      </c>
      <c r="IY15" s="16"/>
      <c r="IZ15" s="16"/>
      <c r="JA15" s="4">
        <v>1</v>
      </c>
      <c r="JB15" s="16"/>
      <c r="JC15" s="16"/>
    </row>
    <row r="16" spans="1:283" ht="15.6" x14ac:dyDescent="0.3">
      <c r="A16" s="2">
        <v>3</v>
      </c>
      <c r="B16" s="57" t="s">
        <v>637</v>
      </c>
      <c r="C16" s="9"/>
      <c r="D16" s="9">
        <v>1</v>
      </c>
      <c r="E16" s="9"/>
      <c r="F16" s="53"/>
      <c r="G16" s="53">
        <v>1</v>
      </c>
      <c r="H16" s="53"/>
      <c r="I16" s="53"/>
      <c r="J16" s="53">
        <v>1</v>
      </c>
      <c r="K16" s="53"/>
      <c r="L16" s="53"/>
      <c r="M16" s="53">
        <v>1</v>
      </c>
      <c r="N16" s="53"/>
      <c r="O16" s="53"/>
      <c r="P16" s="53">
        <v>1</v>
      </c>
      <c r="Q16" s="53"/>
      <c r="R16" s="53"/>
      <c r="S16" s="53">
        <v>1</v>
      </c>
      <c r="T16" s="53"/>
      <c r="U16" s="53"/>
      <c r="V16" s="53">
        <v>1</v>
      </c>
      <c r="W16" s="53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16"/>
      <c r="IB16" s="16"/>
      <c r="IC16" s="4">
        <v>1</v>
      </c>
      <c r="ID16" s="16"/>
      <c r="IE16" s="16"/>
      <c r="IF16" s="4">
        <v>1</v>
      </c>
      <c r="IG16" s="16"/>
      <c r="IH16" s="16"/>
      <c r="II16" s="4">
        <v>1</v>
      </c>
      <c r="IJ16" s="16"/>
      <c r="IK16" s="16"/>
      <c r="IL16" s="4">
        <v>1</v>
      </c>
      <c r="IM16" s="16"/>
      <c r="IN16" s="16"/>
      <c r="IO16" s="4">
        <v>1</v>
      </c>
      <c r="IP16" s="16"/>
      <c r="IQ16" s="16"/>
      <c r="IR16" s="4">
        <v>1</v>
      </c>
      <c r="IS16" s="16"/>
      <c r="IT16" s="16"/>
      <c r="IU16" s="4">
        <v>1</v>
      </c>
      <c r="IV16" s="16"/>
      <c r="IW16" s="16"/>
      <c r="IX16" s="4">
        <v>1</v>
      </c>
      <c r="IY16" s="16"/>
      <c r="IZ16" s="16"/>
      <c r="JA16" s="4">
        <v>1</v>
      </c>
      <c r="JB16" s="16"/>
      <c r="JC16" s="16"/>
    </row>
    <row r="17" spans="1:263" ht="15.6" x14ac:dyDescent="0.3">
      <c r="A17" s="2">
        <v>4</v>
      </c>
      <c r="B17" s="57" t="s">
        <v>636</v>
      </c>
      <c r="C17" s="9">
        <v>1</v>
      </c>
      <c r="D17" s="9"/>
      <c r="E17" s="9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16"/>
      <c r="IB17" s="16"/>
      <c r="IC17" s="4">
        <v>1</v>
      </c>
      <c r="ID17" s="16"/>
      <c r="IE17" s="16"/>
      <c r="IF17" s="4">
        <v>1</v>
      </c>
      <c r="IG17" s="16"/>
      <c r="IH17" s="16"/>
      <c r="II17" s="4">
        <v>1</v>
      </c>
      <c r="IJ17" s="16"/>
      <c r="IK17" s="16"/>
      <c r="IL17" s="4">
        <v>1</v>
      </c>
      <c r="IM17" s="16"/>
      <c r="IN17" s="16"/>
      <c r="IO17" s="4">
        <v>1</v>
      </c>
      <c r="IP17" s="16"/>
      <c r="IQ17" s="16"/>
      <c r="IR17" s="4">
        <v>1</v>
      </c>
      <c r="IS17" s="16"/>
      <c r="IT17" s="16"/>
      <c r="IU17" s="4">
        <v>1</v>
      </c>
      <c r="IV17" s="16"/>
      <c r="IW17" s="16"/>
      <c r="IX17" s="4">
        <v>1</v>
      </c>
      <c r="IY17" s="16"/>
      <c r="IZ17" s="16"/>
      <c r="JA17" s="4">
        <v>1</v>
      </c>
      <c r="JB17" s="16"/>
      <c r="JC17" s="16"/>
    </row>
    <row r="18" spans="1:263" ht="15.6" x14ac:dyDescent="0.3">
      <c r="A18" s="2">
        <v>5</v>
      </c>
      <c r="B18" s="57" t="s">
        <v>638</v>
      </c>
      <c r="C18" s="9"/>
      <c r="D18" s="9">
        <v>1</v>
      </c>
      <c r="E18" s="9"/>
      <c r="F18" s="53"/>
      <c r="G18" s="53">
        <v>1</v>
      </c>
      <c r="H18" s="53"/>
      <c r="I18" s="53"/>
      <c r="J18" s="53">
        <v>1</v>
      </c>
      <c r="K18" s="53"/>
      <c r="L18" s="53"/>
      <c r="M18" s="53">
        <v>1</v>
      </c>
      <c r="N18" s="53"/>
      <c r="O18" s="53"/>
      <c r="P18" s="53">
        <v>1</v>
      </c>
      <c r="Q18" s="53"/>
      <c r="R18" s="53"/>
      <c r="S18" s="53">
        <v>1</v>
      </c>
      <c r="T18" s="53"/>
      <c r="U18" s="53"/>
      <c r="V18" s="53">
        <v>1</v>
      </c>
      <c r="W18" s="53"/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/>
      <c r="BM18" s="1">
        <v>1</v>
      </c>
      <c r="BN18" s="1"/>
      <c r="BO18" s="1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16"/>
      <c r="IB18" s="16">
        <v>1</v>
      </c>
      <c r="IC18" s="4"/>
      <c r="ID18" s="16"/>
      <c r="IE18" s="16">
        <v>1</v>
      </c>
      <c r="IF18" s="4"/>
      <c r="IG18" s="16">
        <v>1</v>
      </c>
      <c r="IH18" s="16"/>
      <c r="II18" s="4"/>
      <c r="IJ18" s="16"/>
      <c r="IK18" s="16">
        <v>1</v>
      </c>
      <c r="IL18" s="4"/>
      <c r="IM18" s="16"/>
      <c r="IN18" s="16">
        <v>1</v>
      </c>
      <c r="IO18" s="4"/>
      <c r="IP18" s="16"/>
      <c r="IQ18" s="16">
        <v>1</v>
      </c>
      <c r="IR18" s="4"/>
      <c r="IS18" s="16">
        <v>1</v>
      </c>
      <c r="IT18" s="16"/>
      <c r="IU18" s="4"/>
      <c r="IV18" s="16"/>
      <c r="IW18" s="16">
        <v>1</v>
      </c>
      <c r="IX18" s="4"/>
      <c r="IY18" s="16"/>
      <c r="IZ18" s="16">
        <v>1</v>
      </c>
      <c r="JA18" s="4"/>
      <c r="JB18" s="16"/>
      <c r="JC18" s="16">
        <v>1</v>
      </c>
    </row>
    <row r="19" spans="1:263" ht="15.6" x14ac:dyDescent="0.3">
      <c r="A19" s="2">
        <v>6</v>
      </c>
      <c r="B19" s="57" t="s">
        <v>640</v>
      </c>
      <c r="C19" s="9">
        <v>1</v>
      </c>
      <c r="D19" s="9"/>
      <c r="E19" s="9"/>
      <c r="F19" s="53">
        <v>1</v>
      </c>
      <c r="G19" s="53"/>
      <c r="H19" s="53"/>
      <c r="I19" s="53">
        <v>1</v>
      </c>
      <c r="J19" s="53"/>
      <c r="K19" s="53"/>
      <c r="L19" s="53">
        <v>1</v>
      </c>
      <c r="M19" s="53"/>
      <c r="N19" s="53"/>
      <c r="O19" s="53">
        <v>1</v>
      </c>
      <c r="P19" s="53"/>
      <c r="Q19" s="53"/>
      <c r="R19" s="53">
        <v>1</v>
      </c>
      <c r="S19" s="53"/>
      <c r="T19" s="53"/>
      <c r="U19" s="53">
        <v>1</v>
      </c>
      <c r="V19" s="53"/>
      <c r="W19" s="53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16"/>
      <c r="IB19" s="16"/>
      <c r="IC19" s="4">
        <v>1</v>
      </c>
      <c r="ID19" s="16"/>
      <c r="IE19" s="16"/>
      <c r="IF19" s="4">
        <v>1</v>
      </c>
      <c r="IG19" s="16"/>
      <c r="IH19" s="16"/>
      <c r="II19" s="4">
        <v>1</v>
      </c>
      <c r="IJ19" s="16"/>
      <c r="IK19" s="16"/>
      <c r="IL19" s="4">
        <v>1</v>
      </c>
      <c r="IM19" s="16"/>
      <c r="IN19" s="16"/>
      <c r="IO19" s="4">
        <v>1</v>
      </c>
      <c r="IP19" s="16"/>
      <c r="IQ19" s="16"/>
      <c r="IR19" s="4">
        <v>1</v>
      </c>
      <c r="IS19" s="16"/>
      <c r="IT19" s="16"/>
      <c r="IU19" s="4">
        <v>1</v>
      </c>
      <c r="IV19" s="16"/>
      <c r="IW19" s="16"/>
      <c r="IX19" s="4">
        <v>1</v>
      </c>
      <c r="IY19" s="16"/>
      <c r="IZ19" s="16"/>
      <c r="JA19" s="4">
        <v>1</v>
      </c>
      <c r="JB19" s="16"/>
      <c r="JC19" s="16"/>
    </row>
    <row r="20" spans="1:263" ht="15.6" x14ac:dyDescent="0.3">
      <c r="A20" s="2">
        <v>7</v>
      </c>
      <c r="B20" s="57" t="s">
        <v>639</v>
      </c>
      <c r="C20" s="9">
        <v>1</v>
      </c>
      <c r="D20" s="9"/>
      <c r="E20" s="9"/>
      <c r="F20" s="53">
        <v>1</v>
      </c>
      <c r="G20" s="53"/>
      <c r="H20" s="53"/>
      <c r="I20" s="53">
        <v>1</v>
      </c>
      <c r="J20" s="53"/>
      <c r="K20" s="53"/>
      <c r="L20" s="53">
        <v>1</v>
      </c>
      <c r="M20" s="53"/>
      <c r="N20" s="53"/>
      <c r="O20" s="53">
        <v>1</v>
      </c>
      <c r="P20" s="53"/>
      <c r="Q20" s="53"/>
      <c r="R20" s="53">
        <v>1</v>
      </c>
      <c r="S20" s="53"/>
      <c r="T20" s="53"/>
      <c r="U20" s="53">
        <v>1</v>
      </c>
      <c r="V20" s="53"/>
      <c r="W20" s="53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16"/>
      <c r="IB20" s="16"/>
      <c r="IC20" s="4">
        <v>1</v>
      </c>
      <c r="ID20" s="16"/>
      <c r="IE20" s="16"/>
      <c r="IF20" s="4">
        <v>1</v>
      </c>
      <c r="IG20" s="16"/>
      <c r="IH20" s="16"/>
      <c r="II20" s="4">
        <v>1</v>
      </c>
      <c r="IJ20" s="16"/>
      <c r="IK20" s="16"/>
      <c r="IL20" s="4">
        <v>1</v>
      </c>
      <c r="IM20" s="16"/>
      <c r="IN20" s="16"/>
      <c r="IO20" s="4">
        <v>1</v>
      </c>
      <c r="IP20" s="16"/>
      <c r="IQ20" s="16"/>
      <c r="IR20" s="4">
        <v>1</v>
      </c>
      <c r="IS20" s="16"/>
      <c r="IT20" s="16"/>
      <c r="IU20" s="4">
        <v>1</v>
      </c>
      <c r="IV20" s="16"/>
      <c r="IW20" s="16"/>
      <c r="IX20" s="4">
        <v>1</v>
      </c>
      <c r="IY20" s="16"/>
      <c r="IZ20" s="16"/>
      <c r="JA20" s="4">
        <v>1</v>
      </c>
      <c r="JB20" s="16"/>
      <c r="JC20" s="16"/>
    </row>
    <row r="21" spans="1:263" ht="15.6" x14ac:dyDescent="0.3">
      <c r="A21" s="3">
        <v>8</v>
      </c>
      <c r="B21" s="57" t="s">
        <v>641</v>
      </c>
      <c r="C21" s="52"/>
      <c r="D21" s="52"/>
      <c r="E21" s="52">
        <v>1</v>
      </c>
      <c r="F21" s="52"/>
      <c r="G21" s="52"/>
      <c r="H21" s="52">
        <v>1</v>
      </c>
      <c r="I21" s="52"/>
      <c r="J21" s="52"/>
      <c r="K21" s="52">
        <v>1</v>
      </c>
      <c r="L21" s="52"/>
      <c r="M21" s="52"/>
      <c r="N21" s="52">
        <v>1</v>
      </c>
      <c r="O21" s="52"/>
      <c r="P21" s="52"/>
      <c r="Q21" s="52">
        <v>1</v>
      </c>
      <c r="R21" s="52"/>
      <c r="S21" s="52"/>
      <c r="T21" s="52">
        <v>1</v>
      </c>
      <c r="U21" s="52"/>
      <c r="V21" s="52"/>
      <c r="W21" s="52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16"/>
      <c r="IB21" s="16">
        <v>1</v>
      </c>
      <c r="IC21" s="4"/>
      <c r="ID21" s="16"/>
      <c r="IE21" s="16">
        <v>1</v>
      </c>
      <c r="IF21" s="4"/>
      <c r="IG21" s="16"/>
      <c r="IH21" s="16">
        <v>1</v>
      </c>
      <c r="II21" s="4"/>
      <c r="IJ21" s="16"/>
      <c r="IK21" s="16">
        <v>1</v>
      </c>
      <c r="IL21" s="4"/>
      <c r="IM21" s="16"/>
      <c r="IN21" s="16">
        <v>1</v>
      </c>
      <c r="IO21" s="4"/>
      <c r="IP21" s="16"/>
      <c r="IQ21" s="16">
        <v>1</v>
      </c>
      <c r="IR21" s="4"/>
      <c r="IS21" s="16"/>
      <c r="IT21" s="16">
        <v>1</v>
      </c>
      <c r="IU21" s="4">
        <v>1</v>
      </c>
      <c r="IV21" s="16"/>
      <c r="IW21" s="16"/>
      <c r="IX21" s="4">
        <v>1</v>
      </c>
      <c r="IY21" s="16"/>
      <c r="IZ21" s="16"/>
      <c r="JA21" s="4">
        <v>1</v>
      </c>
      <c r="JB21" s="16"/>
      <c r="JC21" s="16"/>
    </row>
    <row r="22" spans="1:263" ht="15.6" x14ac:dyDescent="0.3">
      <c r="A22" s="3">
        <v>9</v>
      </c>
      <c r="B22" s="57" t="s">
        <v>642</v>
      </c>
      <c r="C22" s="3">
        <v>1</v>
      </c>
      <c r="D22" s="3"/>
      <c r="E22" s="3"/>
      <c r="F22" s="52">
        <v>1</v>
      </c>
      <c r="G22" s="52"/>
      <c r="H22" s="52"/>
      <c r="I22" s="52">
        <v>1</v>
      </c>
      <c r="J22" s="52"/>
      <c r="K22" s="52"/>
      <c r="L22" s="52">
        <v>1</v>
      </c>
      <c r="M22" s="52"/>
      <c r="N22" s="52"/>
      <c r="O22" s="52">
        <v>1</v>
      </c>
      <c r="P22" s="52"/>
      <c r="Q22" s="52"/>
      <c r="R22" s="52">
        <v>1</v>
      </c>
      <c r="S22" s="52"/>
      <c r="T22" s="52"/>
      <c r="U22" s="52">
        <v>1</v>
      </c>
      <c r="V22" s="52"/>
      <c r="W22" s="52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16"/>
      <c r="IB22" s="16"/>
      <c r="IC22" s="4">
        <v>1</v>
      </c>
      <c r="ID22" s="16"/>
      <c r="IE22" s="16"/>
      <c r="IF22" s="4">
        <v>1</v>
      </c>
      <c r="IG22" s="16"/>
      <c r="IH22" s="16"/>
      <c r="II22" s="4">
        <v>1</v>
      </c>
      <c r="IJ22" s="16"/>
      <c r="IK22" s="16"/>
      <c r="IL22" s="4">
        <v>1</v>
      </c>
      <c r="IM22" s="16"/>
      <c r="IN22" s="16"/>
      <c r="IO22" s="4">
        <v>1</v>
      </c>
      <c r="IP22" s="16"/>
      <c r="IQ22" s="16"/>
      <c r="IR22" s="4">
        <v>1</v>
      </c>
      <c r="IS22" s="16"/>
      <c r="IT22" s="16"/>
      <c r="IU22" s="4">
        <v>1</v>
      </c>
      <c r="IV22" s="16"/>
      <c r="IW22" s="16"/>
      <c r="IX22" s="4">
        <v>1</v>
      </c>
      <c r="IY22" s="16"/>
      <c r="IZ22" s="16"/>
      <c r="JA22" s="4">
        <v>1</v>
      </c>
      <c r="JB22" s="16"/>
      <c r="JC22" s="16"/>
    </row>
    <row r="23" spans="1:263" ht="15.6" x14ac:dyDescent="0.3">
      <c r="A23" s="3">
        <v>10</v>
      </c>
      <c r="B23" s="56" t="s">
        <v>645</v>
      </c>
      <c r="C23" s="3"/>
      <c r="D23" s="3">
        <v>1</v>
      </c>
      <c r="E23" s="3"/>
      <c r="F23" s="52"/>
      <c r="G23" s="52">
        <v>1</v>
      </c>
      <c r="H23" s="52"/>
      <c r="I23" s="52"/>
      <c r="J23" s="52">
        <v>1</v>
      </c>
      <c r="K23" s="52"/>
      <c r="L23" s="52"/>
      <c r="M23" s="52">
        <v>1</v>
      </c>
      <c r="N23" s="52"/>
      <c r="O23" s="52"/>
      <c r="P23" s="52">
        <v>1</v>
      </c>
      <c r="Q23" s="52"/>
      <c r="R23" s="52"/>
      <c r="S23" s="52">
        <v>1</v>
      </c>
      <c r="T23" s="52"/>
      <c r="U23" s="52"/>
      <c r="V23" s="52">
        <v>1</v>
      </c>
      <c r="W23" s="52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16">
        <v>1</v>
      </c>
      <c r="IB23" s="16"/>
      <c r="IC23" s="4"/>
      <c r="ID23" s="16">
        <v>1</v>
      </c>
      <c r="IE23" s="16"/>
      <c r="IF23" s="4"/>
      <c r="IG23" s="16">
        <v>1</v>
      </c>
      <c r="IH23" s="16"/>
      <c r="II23" s="4"/>
      <c r="IJ23" s="16">
        <v>1</v>
      </c>
      <c r="IK23" s="16"/>
      <c r="IL23" s="4"/>
      <c r="IM23" s="16">
        <v>1</v>
      </c>
      <c r="IN23" s="16"/>
      <c r="IO23" s="4"/>
      <c r="IP23" s="16">
        <v>1</v>
      </c>
      <c r="IQ23" s="16"/>
      <c r="IR23" s="4"/>
      <c r="IS23" s="16">
        <v>1</v>
      </c>
      <c r="IT23" s="16"/>
      <c r="IU23" s="4"/>
      <c r="IV23" s="16">
        <v>1</v>
      </c>
      <c r="IW23" s="16"/>
      <c r="IX23" s="4"/>
      <c r="IY23" s="16">
        <v>1</v>
      </c>
      <c r="IZ23" s="16"/>
      <c r="JA23" s="4"/>
      <c r="JB23" s="16">
        <v>1</v>
      </c>
      <c r="JC23" s="16"/>
    </row>
    <row r="24" spans="1:263" ht="15.6" x14ac:dyDescent="0.3">
      <c r="A24" s="3">
        <v>11</v>
      </c>
      <c r="B24" s="56" t="s">
        <v>647</v>
      </c>
      <c r="C24" s="3">
        <v>1</v>
      </c>
      <c r="D24" s="3"/>
      <c r="E24" s="3"/>
      <c r="F24" s="52">
        <v>1</v>
      </c>
      <c r="G24" s="52"/>
      <c r="H24" s="52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16"/>
      <c r="IB24" s="16"/>
      <c r="IC24" s="4">
        <v>1</v>
      </c>
      <c r="ID24" s="16"/>
      <c r="IE24" s="16"/>
      <c r="IF24" s="4">
        <v>1</v>
      </c>
      <c r="IG24" s="16"/>
      <c r="IH24" s="16"/>
      <c r="II24" s="4">
        <v>1</v>
      </c>
      <c r="IJ24" s="16"/>
      <c r="IK24" s="16"/>
      <c r="IL24" s="4">
        <v>1</v>
      </c>
      <c r="IM24" s="16"/>
      <c r="IN24" s="16"/>
      <c r="IO24" s="4">
        <v>1</v>
      </c>
      <c r="IP24" s="16"/>
      <c r="IQ24" s="16"/>
      <c r="IR24" s="4">
        <v>1</v>
      </c>
      <c r="IS24" s="16"/>
      <c r="IT24" s="16"/>
      <c r="IU24" s="4">
        <v>1</v>
      </c>
      <c r="IV24" s="16"/>
      <c r="IW24" s="16"/>
      <c r="IX24" s="4">
        <v>1</v>
      </c>
      <c r="IY24" s="16"/>
      <c r="IZ24" s="16"/>
      <c r="JA24" s="4">
        <v>1</v>
      </c>
      <c r="JB24" s="16"/>
      <c r="JC24" s="16"/>
    </row>
    <row r="25" spans="1:263" ht="15.6" x14ac:dyDescent="0.3">
      <c r="A25" s="3">
        <v>12</v>
      </c>
      <c r="B25" s="56" t="s">
        <v>643</v>
      </c>
      <c r="C25" s="3">
        <v>1</v>
      </c>
      <c r="D25" s="3"/>
      <c r="E25" s="3"/>
      <c r="F25" s="52">
        <v>1</v>
      </c>
      <c r="G25" s="52"/>
      <c r="H25" s="52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>
        <v>1</v>
      </c>
      <c r="S25" s="52"/>
      <c r="T25" s="52"/>
      <c r="U25" s="52">
        <v>1</v>
      </c>
      <c r="V25" s="52"/>
      <c r="W25" s="52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16"/>
      <c r="IB25" s="16"/>
      <c r="IC25" s="4">
        <v>1</v>
      </c>
      <c r="ID25" s="16"/>
      <c r="IE25" s="16"/>
      <c r="IF25" s="4">
        <v>1</v>
      </c>
      <c r="IG25" s="16"/>
      <c r="IH25" s="16"/>
      <c r="II25" s="4">
        <v>1</v>
      </c>
      <c r="IJ25" s="16"/>
      <c r="IK25" s="16"/>
      <c r="IL25" s="4">
        <v>1</v>
      </c>
      <c r="IM25" s="16"/>
      <c r="IN25" s="16"/>
      <c r="IO25" s="4">
        <v>1</v>
      </c>
      <c r="IP25" s="16"/>
      <c r="IQ25" s="16"/>
      <c r="IR25" s="4">
        <v>1</v>
      </c>
      <c r="IS25" s="16"/>
      <c r="IT25" s="16"/>
      <c r="IU25" s="4">
        <v>1</v>
      </c>
      <c r="IV25" s="16"/>
      <c r="IW25" s="16"/>
      <c r="IX25" s="4">
        <v>1</v>
      </c>
      <c r="IY25" s="16"/>
      <c r="IZ25" s="16"/>
      <c r="JA25" s="4">
        <v>1</v>
      </c>
      <c r="JB25" s="16"/>
      <c r="JC25" s="16"/>
    </row>
    <row r="26" spans="1:263" ht="15.6" x14ac:dyDescent="0.3">
      <c r="A26" s="52">
        <v>13</v>
      </c>
      <c r="B26" s="56" t="s">
        <v>644</v>
      </c>
      <c r="C26" s="3"/>
      <c r="D26" s="3"/>
      <c r="E26" s="3">
        <v>1</v>
      </c>
      <c r="F26" s="52"/>
      <c r="G26" s="52"/>
      <c r="H26" s="52">
        <v>1</v>
      </c>
      <c r="I26" s="52"/>
      <c r="J26" s="52"/>
      <c r="K26" s="52">
        <v>1</v>
      </c>
      <c r="L26" s="52"/>
      <c r="M26" s="52"/>
      <c r="N26" s="52">
        <v>1</v>
      </c>
      <c r="O26" s="52"/>
      <c r="P26" s="52"/>
      <c r="Q26" s="52">
        <v>1</v>
      </c>
      <c r="R26" s="52"/>
      <c r="S26" s="52"/>
      <c r="T26" s="52">
        <v>1</v>
      </c>
      <c r="U26" s="52"/>
      <c r="V26" s="52"/>
      <c r="W26" s="52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16">
        <v>1</v>
      </c>
      <c r="IB26" s="16"/>
      <c r="IC26" s="4"/>
      <c r="ID26" s="16">
        <v>1</v>
      </c>
      <c r="IE26" s="16"/>
      <c r="IF26" s="4"/>
      <c r="IG26" s="16"/>
      <c r="IH26" s="16">
        <v>1</v>
      </c>
      <c r="II26" s="4"/>
      <c r="IJ26" s="16">
        <v>1</v>
      </c>
      <c r="IK26" s="16"/>
      <c r="IL26" s="4"/>
      <c r="IM26" s="16">
        <v>1</v>
      </c>
      <c r="IN26" s="16"/>
      <c r="IO26" s="4"/>
      <c r="IP26" s="16">
        <v>1</v>
      </c>
      <c r="IQ26" s="16"/>
      <c r="IR26" s="4"/>
      <c r="IS26" s="16"/>
      <c r="IT26" s="16">
        <v>1</v>
      </c>
      <c r="IU26" s="4"/>
      <c r="IV26" s="16">
        <v>1</v>
      </c>
      <c r="IW26" s="16"/>
      <c r="IX26" s="4"/>
      <c r="IY26" s="16">
        <v>1</v>
      </c>
      <c r="IZ26" s="16"/>
      <c r="JA26" s="4"/>
      <c r="JB26" s="16">
        <v>1</v>
      </c>
      <c r="JC26" s="16"/>
    </row>
    <row r="27" spans="1:263" ht="15.6" x14ac:dyDescent="0.3">
      <c r="A27" s="52">
        <v>14</v>
      </c>
      <c r="B27" s="56" t="s">
        <v>659</v>
      </c>
      <c r="C27" s="3">
        <v>1</v>
      </c>
      <c r="D27" s="3"/>
      <c r="E27" s="3"/>
      <c r="F27" s="52">
        <v>1</v>
      </c>
      <c r="G27" s="52"/>
      <c r="H27" s="52"/>
      <c r="I27" s="52">
        <v>1</v>
      </c>
      <c r="J27" s="52"/>
      <c r="K27" s="52"/>
      <c r="L27" s="52">
        <v>1</v>
      </c>
      <c r="M27" s="52"/>
      <c r="N27" s="52"/>
      <c r="O27" s="52">
        <v>1</v>
      </c>
      <c r="P27" s="52"/>
      <c r="Q27" s="52"/>
      <c r="R27" s="52">
        <v>1</v>
      </c>
      <c r="S27" s="52"/>
      <c r="T27" s="52"/>
      <c r="U27" s="52">
        <v>1</v>
      </c>
      <c r="V27" s="52"/>
      <c r="W27" s="52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16"/>
      <c r="IB27" s="16"/>
      <c r="IC27" s="4">
        <v>1</v>
      </c>
      <c r="ID27" s="16"/>
      <c r="IE27" s="16"/>
      <c r="IF27" s="4">
        <v>1</v>
      </c>
      <c r="IG27" s="16"/>
      <c r="IH27" s="16"/>
      <c r="II27" s="4">
        <v>1</v>
      </c>
      <c r="IJ27" s="16"/>
      <c r="IK27" s="16"/>
      <c r="IL27" s="4">
        <v>1</v>
      </c>
      <c r="IM27" s="16"/>
      <c r="IN27" s="16"/>
      <c r="IO27" s="4">
        <v>1</v>
      </c>
      <c r="IP27" s="16"/>
      <c r="IQ27" s="16"/>
      <c r="IR27" s="4">
        <v>1</v>
      </c>
      <c r="IS27" s="16"/>
      <c r="IT27" s="16"/>
      <c r="IU27" s="4">
        <v>1</v>
      </c>
      <c r="IV27" s="16"/>
      <c r="IW27" s="16"/>
      <c r="IX27" s="4">
        <v>1</v>
      </c>
      <c r="IY27" s="16"/>
      <c r="IZ27" s="16"/>
      <c r="JA27" s="4">
        <v>1</v>
      </c>
      <c r="JB27" s="16"/>
      <c r="JC27" s="16"/>
    </row>
    <row r="28" spans="1:263" ht="15.6" x14ac:dyDescent="0.3">
      <c r="A28" s="52">
        <v>15</v>
      </c>
      <c r="B28" s="56" t="s">
        <v>646</v>
      </c>
      <c r="C28" s="3"/>
      <c r="D28" s="3">
        <v>1</v>
      </c>
      <c r="E28" s="3"/>
      <c r="F28" s="52"/>
      <c r="G28" s="52">
        <v>1</v>
      </c>
      <c r="H28" s="52"/>
      <c r="I28" s="52"/>
      <c r="J28" s="52">
        <v>1</v>
      </c>
      <c r="K28" s="52"/>
      <c r="L28" s="52"/>
      <c r="M28" s="52">
        <v>1</v>
      </c>
      <c r="N28" s="52"/>
      <c r="O28" s="52"/>
      <c r="P28" s="52">
        <v>1</v>
      </c>
      <c r="Q28" s="52"/>
      <c r="R28" s="52"/>
      <c r="S28" s="52">
        <v>1</v>
      </c>
      <c r="T28" s="52"/>
      <c r="U28" s="52"/>
      <c r="V28" s="52">
        <v>1</v>
      </c>
      <c r="W28" s="52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>
        <v>1</v>
      </c>
      <c r="IA28" s="16"/>
      <c r="IB28" s="16"/>
      <c r="IC28" s="4">
        <v>1</v>
      </c>
      <c r="ID28" s="16"/>
      <c r="IE28" s="16"/>
      <c r="IF28" s="4">
        <v>1</v>
      </c>
      <c r="IG28" s="16"/>
      <c r="IH28" s="16"/>
      <c r="II28" s="4">
        <v>1</v>
      </c>
      <c r="IJ28" s="16"/>
      <c r="IK28" s="16"/>
      <c r="IL28" s="4">
        <v>1</v>
      </c>
      <c r="IM28" s="16"/>
      <c r="IN28" s="16"/>
      <c r="IO28" s="4">
        <v>1</v>
      </c>
      <c r="IP28" s="16"/>
      <c r="IQ28" s="16"/>
      <c r="IR28" s="4">
        <v>1</v>
      </c>
      <c r="IS28" s="16"/>
      <c r="IT28" s="16"/>
      <c r="IU28" s="4">
        <v>1</v>
      </c>
      <c r="IV28" s="16"/>
      <c r="IW28" s="16"/>
      <c r="IX28" s="4">
        <v>1</v>
      </c>
      <c r="IY28" s="16"/>
      <c r="IZ28" s="16"/>
      <c r="JA28" s="4">
        <v>1</v>
      </c>
      <c r="JB28" s="16"/>
      <c r="JC28" s="16"/>
    </row>
    <row r="29" spans="1:263" ht="15.6" x14ac:dyDescent="0.3">
      <c r="A29" s="52">
        <v>16</v>
      </c>
      <c r="B29" s="56" t="s">
        <v>658</v>
      </c>
      <c r="C29" s="3"/>
      <c r="D29" s="3">
        <v>1</v>
      </c>
      <c r="E29" s="3"/>
      <c r="F29" s="52"/>
      <c r="G29" s="52">
        <v>1</v>
      </c>
      <c r="H29" s="52"/>
      <c r="I29" s="52"/>
      <c r="J29" s="52">
        <v>1</v>
      </c>
      <c r="K29" s="52"/>
      <c r="L29" s="52"/>
      <c r="M29" s="52">
        <v>1</v>
      </c>
      <c r="N29" s="52"/>
      <c r="O29" s="52"/>
      <c r="P29" s="52">
        <v>1</v>
      </c>
      <c r="Q29" s="52"/>
      <c r="R29" s="52"/>
      <c r="S29" s="52">
        <v>1</v>
      </c>
      <c r="T29" s="52"/>
      <c r="U29" s="52"/>
      <c r="V29" s="52">
        <v>1</v>
      </c>
      <c r="W29" s="52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16">
        <v>1</v>
      </c>
      <c r="IB29" s="16"/>
      <c r="IC29" s="4"/>
      <c r="ID29" s="16">
        <v>1</v>
      </c>
      <c r="IE29" s="16"/>
      <c r="IF29" s="4"/>
      <c r="IG29" s="16">
        <v>1</v>
      </c>
      <c r="IH29" s="16"/>
      <c r="II29" s="4"/>
      <c r="IJ29" s="16">
        <v>1</v>
      </c>
      <c r="IK29" s="16"/>
      <c r="IL29" s="4"/>
      <c r="IM29" s="16">
        <v>1</v>
      </c>
      <c r="IN29" s="16"/>
      <c r="IO29" s="4"/>
      <c r="IP29" s="16">
        <v>1</v>
      </c>
      <c r="IQ29" s="16"/>
      <c r="IR29" s="4"/>
      <c r="IS29" s="16">
        <v>1</v>
      </c>
      <c r="IT29" s="16"/>
      <c r="IU29" s="4"/>
      <c r="IV29" s="16">
        <v>1</v>
      </c>
      <c r="IW29" s="16"/>
      <c r="IX29" s="4"/>
      <c r="IY29" s="16">
        <v>1</v>
      </c>
      <c r="IZ29" s="16"/>
      <c r="JA29" s="4"/>
      <c r="JB29" s="16">
        <v>1</v>
      </c>
      <c r="JC29" s="16"/>
    </row>
    <row r="30" spans="1:263" ht="15.6" x14ac:dyDescent="0.3">
      <c r="A30" s="52">
        <v>17</v>
      </c>
      <c r="B30" s="56" t="s">
        <v>648</v>
      </c>
      <c r="C30" s="3">
        <v>1</v>
      </c>
      <c r="D30" s="3"/>
      <c r="E30" s="3"/>
      <c r="F30" s="52">
        <v>1</v>
      </c>
      <c r="G30" s="52"/>
      <c r="H30" s="52"/>
      <c r="I30" s="52">
        <v>1</v>
      </c>
      <c r="J30" s="52"/>
      <c r="K30" s="52"/>
      <c r="L30" s="52">
        <v>1</v>
      </c>
      <c r="M30" s="52"/>
      <c r="N30" s="52"/>
      <c r="O30" s="52">
        <v>1</v>
      </c>
      <c r="P30" s="52"/>
      <c r="Q30" s="52"/>
      <c r="R30" s="52">
        <v>1</v>
      </c>
      <c r="S30" s="52"/>
      <c r="T30" s="52"/>
      <c r="U30" s="52">
        <v>1</v>
      </c>
      <c r="V30" s="52"/>
      <c r="W30" s="52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16"/>
      <c r="IB30" s="16"/>
      <c r="IC30" s="4">
        <v>1</v>
      </c>
      <c r="ID30" s="16"/>
      <c r="IE30" s="16"/>
      <c r="IF30" s="4">
        <v>1</v>
      </c>
      <c r="IG30" s="16"/>
      <c r="IH30" s="16"/>
      <c r="II30" s="4">
        <v>1</v>
      </c>
      <c r="IJ30" s="16"/>
      <c r="IK30" s="16"/>
      <c r="IL30" s="4">
        <v>1</v>
      </c>
      <c r="IM30" s="16"/>
      <c r="IN30" s="16"/>
      <c r="IO30" s="4">
        <v>1</v>
      </c>
      <c r="IP30" s="16"/>
      <c r="IQ30" s="16"/>
      <c r="IR30" s="4">
        <v>1</v>
      </c>
      <c r="IS30" s="16"/>
      <c r="IT30" s="16"/>
      <c r="IU30" s="4">
        <v>1</v>
      </c>
      <c r="IV30" s="16"/>
      <c r="IW30" s="16"/>
      <c r="IX30" s="4">
        <v>1</v>
      </c>
      <c r="IY30" s="16"/>
      <c r="IZ30" s="16"/>
      <c r="JA30" s="4">
        <v>1</v>
      </c>
      <c r="JB30" s="16"/>
      <c r="JC30" s="16"/>
    </row>
    <row r="31" spans="1:263" ht="15.6" x14ac:dyDescent="0.3">
      <c r="A31" s="52">
        <v>18</v>
      </c>
      <c r="B31" s="56" t="s">
        <v>649</v>
      </c>
      <c r="C31" s="3">
        <v>1</v>
      </c>
      <c r="D31" s="3"/>
      <c r="E31" s="3"/>
      <c r="F31" s="52">
        <v>1</v>
      </c>
      <c r="G31" s="52"/>
      <c r="H31" s="52"/>
      <c r="I31" s="52">
        <v>1</v>
      </c>
      <c r="J31" s="52"/>
      <c r="K31" s="52"/>
      <c r="L31" s="52">
        <v>1</v>
      </c>
      <c r="M31" s="52"/>
      <c r="N31" s="52"/>
      <c r="O31" s="52">
        <v>1</v>
      </c>
      <c r="P31" s="52"/>
      <c r="Q31" s="52"/>
      <c r="R31" s="52">
        <v>1</v>
      </c>
      <c r="S31" s="52"/>
      <c r="T31" s="52"/>
      <c r="U31" s="52">
        <v>1</v>
      </c>
      <c r="V31" s="52"/>
      <c r="W31" s="52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16"/>
      <c r="IB31" s="16"/>
      <c r="IC31" s="4">
        <v>1</v>
      </c>
      <c r="ID31" s="16"/>
      <c r="IE31" s="16"/>
      <c r="IF31" s="4">
        <v>1</v>
      </c>
      <c r="IG31" s="16"/>
      <c r="IH31" s="16"/>
      <c r="II31" s="4">
        <v>1</v>
      </c>
      <c r="IJ31" s="16"/>
      <c r="IK31" s="16"/>
      <c r="IL31" s="4">
        <v>1</v>
      </c>
      <c r="IM31" s="16"/>
      <c r="IN31" s="16"/>
      <c r="IO31" s="4">
        <v>1</v>
      </c>
      <c r="IP31" s="16"/>
      <c r="IQ31" s="16"/>
      <c r="IR31" s="4">
        <v>1</v>
      </c>
      <c r="IS31" s="16"/>
      <c r="IT31" s="16"/>
      <c r="IU31" s="4">
        <v>1</v>
      </c>
      <c r="IV31" s="16"/>
      <c r="IW31" s="16"/>
      <c r="IX31" s="4">
        <v>1</v>
      </c>
      <c r="IY31" s="16"/>
      <c r="IZ31" s="16"/>
      <c r="JA31" s="4">
        <v>1</v>
      </c>
      <c r="JB31" s="16"/>
      <c r="JC31" s="16"/>
    </row>
    <row r="32" spans="1:263" ht="15.6" x14ac:dyDescent="0.3">
      <c r="A32" s="52">
        <v>19</v>
      </c>
      <c r="B32" s="56" t="s">
        <v>650</v>
      </c>
      <c r="C32" s="3">
        <v>1</v>
      </c>
      <c r="D32" s="3"/>
      <c r="E32" s="3"/>
      <c r="F32" s="52">
        <v>1</v>
      </c>
      <c r="G32" s="52"/>
      <c r="H32" s="52"/>
      <c r="I32" s="52">
        <v>1</v>
      </c>
      <c r="J32" s="52"/>
      <c r="K32" s="52"/>
      <c r="L32" s="52">
        <v>1</v>
      </c>
      <c r="M32" s="52"/>
      <c r="N32" s="52"/>
      <c r="O32" s="52">
        <v>1</v>
      </c>
      <c r="P32" s="52"/>
      <c r="Q32" s="52"/>
      <c r="R32" s="52">
        <v>1</v>
      </c>
      <c r="S32" s="52"/>
      <c r="T32" s="52"/>
      <c r="U32" s="52">
        <v>1</v>
      </c>
      <c r="V32" s="52"/>
      <c r="W32" s="52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16"/>
      <c r="IB32" s="16"/>
      <c r="IC32" s="4">
        <v>1</v>
      </c>
      <c r="ID32" s="16"/>
      <c r="IE32" s="16"/>
      <c r="IF32" s="4">
        <v>1</v>
      </c>
      <c r="IG32" s="16"/>
      <c r="IH32" s="16"/>
      <c r="II32" s="4">
        <v>1</v>
      </c>
      <c r="IJ32" s="16"/>
      <c r="IK32" s="16"/>
      <c r="IL32" s="4">
        <v>1</v>
      </c>
      <c r="IM32" s="16"/>
      <c r="IN32" s="16"/>
      <c r="IO32" s="4">
        <v>1</v>
      </c>
      <c r="IP32" s="16"/>
      <c r="IQ32" s="16"/>
      <c r="IR32" s="4">
        <v>1</v>
      </c>
      <c r="IS32" s="16"/>
      <c r="IT32" s="16"/>
      <c r="IU32" s="4">
        <v>1</v>
      </c>
      <c r="IV32" s="16"/>
      <c r="IW32" s="16"/>
      <c r="IX32" s="4">
        <v>1</v>
      </c>
      <c r="IY32" s="16"/>
      <c r="IZ32" s="16"/>
      <c r="JA32" s="4">
        <v>1</v>
      </c>
      <c r="JB32" s="16"/>
      <c r="JC32" s="16"/>
    </row>
    <row r="33" spans="1:263" ht="15.6" x14ac:dyDescent="0.3">
      <c r="A33" s="52">
        <v>20</v>
      </c>
      <c r="B33" s="56" t="s">
        <v>651</v>
      </c>
      <c r="C33" s="3"/>
      <c r="D33" s="3">
        <v>1</v>
      </c>
      <c r="E33" s="3"/>
      <c r="F33" s="52"/>
      <c r="G33" s="52">
        <v>1</v>
      </c>
      <c r="H33" s="52"/>
      <c r="I33" s="52"/>
      <c r="J33" s="52">
        <v>1</v>
      </c>
      <c r="K33" s="52"/>
      <c r="L33" s="52"/>
      <c r="M33" s="52">
        <v>1</v>
      </c>
      <c r="N33" s="52"/>
      <c r="O33" s="52"/>
      <c r="P33" s="52">
        <v>1</v>
      </c>
      <c r="Q33" s="52"/>
      <c r="R33" s="52"/>
      <c r="S33" s="52">
        <v>1</v>
      </c>
      <c r="T33" s="52"/>
      <c r="U33" s="52"/>
      <c r="V33" s="52">
        <v>1</v>
      </c>
      <c r="W33" s="52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16"/>
      <c r="IB33" s="16"/>
      <c r="IC33" s="4">
        <v>1</v>
      </c>
      <c r="ID33" s="16"/>
      <c r="IE33" s="16"/>
      <c r="IF33" s="4">
        <v>1</v>
      </c>
      <c r="IG33" s="16"/>
      <c r="IH33" s="16"/>
      <c r="II33" s="4">
        <v>1</v>
      </c>
      <c r="IJ33" s="16"/>
      <c r="IK33" s="16"/>
      <c r="IL33" s="4">
        <v>1</v>
      </c>
      <c r="IM33" s="16"/>
      <c r="IN33" s="16"/>
      <c r="IO33" s="4">
        <v>1</v>
      </c>
      <c r="IP33" s="16"/>
      <c r="IQ33" s="16"/>
      <c r="IR33" s="4">
        <v>1</v>
      </c>
      <c r="IS33" s="16"/>
      <c r="IT33" s="16"/>
      <c r="IU33" s="4">
        <v>1</v>
      </c>
      <c r="IV33" s="16"/>
      <c r="IW33" s="16"/>
      <c r="IX33" s="4">
        <v>1</v>
      </c>
      <c r="IY33" s="16"/>
      <c r="IZ33" s="16"/>
      <c r="JA33" s="4">
        <v>1</v>
      </c>
      <c r="JB33" s="16"/>
      <c r="JC33" s="16"/>
    </row>
    <row r="34" spans="1:263" ht="15.6" x14ac:dyDescent="0.3">
      <c r="A34" s="52">
        <v>21</v>
      </c>
      <c r="B34" s="56" t="s">
        <v>653</v>
      </c>
      <c r="C34" s="3"/>
      <c r="D34" s="3">
        <v>1</v>
      </c>
      <c r="E34" s="3"/>
      <c r="F34" s="52"/>
      <c r="G34" s="52">
        <v>1</v>
      </c>
      <c r="H34" s="52"/>
      <c r="I34" s="52"/>
      <c r="J34" s="52">
        <v>1</v>
      </c>
      <c r="K34" s="52"/>
      <c r="L34" s="52"/>
      <c r="M34" s="52">
        <v>1</v>
      </c>
      <c r="N34" s="52"/>
      <c r="O34" s="52"/>
      <c r="P34" s="52">
        <v>1</v>
      </c>
      <c r="Q34" s="52"/>
      <c r="R34" s="52"/>
      <c r="S34" s="52">
        <v>1</v>
      </c>
      <c r="T34" s="52"/>
      <c r="U34" s="52"/>
      <c r="V34" s="52">
        <v>1</v>
      </c>
      <c r="W34" s="52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16"/>
      <c r="IB34" s="16"/>
      <c r="IC34" s="4">
        <v>1</v>
      </c>
      <c r="ID34" s="16"/>
      <c r="IE34" s="16"/>
      <c r="IF34" s="4">
        <v>1</v>
      </c>
      <c r="IG34" s="16"/>
      <c r="IH34" s="16"/>
      <c r="II34" s="4">
        <v>1</v>
      </c>
      <c r="IJ34" s="16"/>
      <c r="IK34" s="16"/>
      <c r="IL34" s="4">
        <v>1</v>
      </c>
      <c r="IM34" s="16"/>
      <c r="IN34" s="16"/>
      <c r="IO34" s="4">
        <v>1</v>
      </c>
      <c r="IP34" s="16"/>
      <c r="IQ34" s="16"/>
      <c r="IR34" s="4">
        <v>1</v>
      </c>
      <c r="IS34" s="16"/>
      <c r="IT34" s="16"/>
      <c r="IU34" s="4">
        <v>1</v>
      </c>
      <c r="IV34" s="16"/>
      <c r="IW34" s="16"/>
      <c r="IX34" s="4">
        <v>1</v>
      </c>
      <c r="IY34" s="16"/>
      <c r="IZ34" s="16"/>
      <c r="JA34" s="4">
        <v>1</v>
      </c>
      <c r="JB34" s="16"/>
      <c r="JC34" s="16"/>
    </row>
    <row r="35" spans="1:263" ht="15.6" x14ac:dyDescent="0.3">
      <c r="A35" s="52">
        <v>22</v>
      </c>
      <c r="B35" s="57" t="s">
        <v>654</v>
      </c>
      <c r="C35" s="3">
        <v>1</v>
      </c>
      <c r="D35" s="3"/>
      <c r="E35" s="3"/>
      <c r="F35" s="52">
        <v>1</v>
      </c>
      <c r="G35" s="52"/>
      <c r="H35" s="52"/>
      <c r="I35" s="52">
        <v>1</v>
      </c>
      <c r="J35" s="52"/>
      <c r="K35" s="52"/>
      <c r="L35" s="52">
        <v>1</v>
      </c>
      <c r="M35" s="52"/>
      <c r="N35" s="52"/>
      <c r="O35" s="52">
        <v>1</v>
      </c>
      <c r="P35" s="52"/>
      <c r="Q35" s="52"/>
      <c r="R35" s="52">
        <v>1</v>
      </c>
      <c r="S35" s="52"/>
      <c r="T35" s="52"/>
      <c r="U35" s="52">
        <v>1</v>
      </c>
      <c r="V35" s="52"/>
      <c r="W35" s="52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16"/>
      <c r="IB35" s="16"/>
      <c r="IC35" s="4">
        <v>1</v>
      </c>
      <c r="ID35" s="16"/>
      <c r="IE35" s="16"/>
      <c r="IF35" s="4">
        <v>1</v>
      </c>
      <c r="IG35" s="16"/>
      <c r="IH35" s="16"/>
      <c r="II35" s="4">
        <v>1</v>
      </c>
      <c r="IJ35" s="16"/>
      <c r="IK35" s="16"/>
      <c r="IL35" s="4">
        <v>1</v>
      </c>
      <c r="IM35" s="16"/>
      <c r="IN35" s="16"/>
      <c r="IO35" s="4">
        <v>1</v>
      </c>
      <c r="IP35" s="16"/>
      <c r="IQ35" s="16"/>
      <c r="IR35" s="4">
        <v>1</v>
      </c>
      <c r="IS35" s="16"/>
      <c r="IT35" s="16"/>
      <c r="IU35" s="4">
        <v>1</v>
      </c>
      <c r="IV35" s="16"/>
      <c r="IW35" s="16"/>
      <c r="IX35" s="4">
        <v>1</v>
      </c>
      <c r="IY35" s="16"/>
      <c r="IZ35" s="16"/>
      <c r="JA35" s="4">
        <v>1</v>
      </c>
      <c r="JB35" s="16"/>
      <c r="JC35" s="16"/>
    </row>
    <row r="36" spans="1:263" ht="15.6" x14ac:dyDescent="0.3">
      <c r="A36" s="52">
        <v>23</v>
      </c>
      <c r="B36" s="56" t="s">
        <v>652</v>
      </c>
      <c r="C36" s="52">
        <v>1</v>
      </c>
      <c r="D36" s="52"/>
      <c r="E36" s="52"/>
      <c r="F36" s="52">
        <v>1</v>
      </c>
      <c r="G36" s="52"/>
      <c r="H36" s="52"/>
      <c r="I36" s="52">
        <v>1</v>
      </c>
      <c r="J36" s="52"/>
      <c r="K36" s="52"/>
      <c r="L36" s="52">
        <v>1</v>
      </c>
      <c r="M36" s="52"/>
      <c r="N36" s="52"/>
      <c r="O36" s="52">
        <v>1</v>
      </c>
      <c r="P36" s="52"/>
      <c r="Q36" s="52"/>
      <c r="R36" s="52">
        <v>1</v>
      </c>
      <c r="S36" s="52"/>
      <c r="T36" s="52"/>
      <c r="U36" s="52">
        <v>1</v>
      </c>
      <c r="V36" s="52"/>
      <c r="W36" s="52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16"/>
      <c r="IB36" s="16"/>
      <c r="IC36" s="4">
        <v>1</v>
      </c>
      <c r="ID36" s="16"/>
      <c r="IE36" s="16"/>
      <c r="IF36" s="4">
        <v>1</v>
      </c>
      <c r="IG36" s="16"/>
      <c r="IH36" s="16"/>
      <c r="II36" s="4">
        <v>1</v>
      </c>
      <c r="IJ36" s="16"/>
      <c r="IK36" s="16"/>
      <c r="IL36" s="4">
        <v>1</v>
      </c>
      <c r="IM36" s="16"/>
      <c r="IN36" s="16"/>
      <c r="IO36" s="4">
        <v>1</v>
      </c>
      <c r="IP36" s="16"/>
      <c r="IQ36" s="16"/>
      <c r="IR36" s="4">
        <v>1</v>
      </c>
      <c r="IS36" s="16"/>
      <c r="IT36" s="16"/>
      <c r="IU36" s="4"/>
      <c r="IV36" s="16"/>
      <c r="IW36" s="16">
        <v>1</v>
      </c>
      <c r="IX36" s="4"/>
      <c r="IY36" s="16"/>
      <c r="IZ36" s="16">
        <v>1</v>
      </c>
      <c r="JA36" s="4"/>
      <c r="JB36" s="16"/>
      <c r="JC36" s="16">
        <v>1</v>
      </c>
    </row>
    <row r="37" spans="1:263" ht="15.6" x14ac:dyDescent="0.3">
      <c r="A37" s="52">
        <v>24</v>
      </c>
      <c r="B37" s="56" t="s">
        <v>655</v>
      </c>
      <c r="C37" s="52"/>
      <c r="D37" s="52">
        <v>1</v>
      </c>
      <c r="E37" s="52"/>
      <c r="F37" s="52"/>
      <c r="G37" s="52">
        <v>1</v>
      </c>
      <c r="H37" s="52"/>
      <c r="I37" s="52"/>
      <c r="J37" s="52">
        <v>1</v>
      </c>
      <c r="K37" s="52"/>
      <c r="L37" s="52"/>
      <c r="M37" s="52">
        <v>1</v>
      </c>
      <c r="N37" s="52"/>
      <c r="O37" s="52"/>
      <c r="P37" s="52">
        <v>1</v>
      </c>
      <c r="Q37" s="52"/>
      <c r="R37" s="52"/>
      <c r="S37" s="52">
        <v>1</v>
      </c>
      <c r="T37" s="52"/>
      <c r="U37" s="52"/>
      <c r="V37" s="52">
        <v>1</v>
      </c>
      <c r="W37" s="52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16">
        <v>1</v>
      </c>
      <c r="IB37" s="16"/>
      <c r="IC37" s="4"/>
      <c r="ID37" s="16">
        <v>1</v>
      </c>
      <c r="IE37" s="16"/>
      <c r="IF37" s="4"/>
      <c r="IG37" s="16">
        <v>1</v>
      </c>
      <c r="IH37" s="16"/>
      <c r="II37" s="4"/>
      <c r="IJ37" s="16">
        <v>1</v>
      </c>
      <c r="IK37" s="16"/>
      <c r="IL37" s="4"/>
      <c r="IM37" s="16">
        <v>1</v>
      </c>
      <c r="IN37" s="16"/>
      <c r="IO37" s="4"/>
      <c r="IP37" s="16">
        <v>1</v>
      </c>
      <c r="IQ37" s="16"/>
      <c r="IR37" s="4"/>
      <c r="IS37" s="16">
        <v>1</v>
      </c>
      <c r="IT37" s="16"/>
      <c r="IU37" s="4"/>
      <c r="IV37" s="16">
        <v>1</v>
      </c>
      <c r="IW37" s="16"/>
      <c r="IX37" s="4"/>
      <c r="IY37" s="16">
        <v>1</v>
      </c>
      <c r="IZ37" s="16"/>
      <c r="JA37" s="4"/>
      <c r="JB37" s="16">
        <v>1</v>
      </c>
      <c r="JC37" s="16"/>
    </row>
    <row r="38" spans="1:263" ht="15.6" x14ac:dyDescent="0.3">
      <c r="A38" s="52">
        <v>25</v>
      </c>
      <c r="B38" s="56" t="s">
        <v>656</v>
      </c>
      <c r="C38" s="52">
        <v>1</v>
      </c>
      <c r="D38" s="52"/>
      <c r="E38" s="52"/>
      <c r="F38" s="52">
        <v>1</v>
      </c>
      <c r="G38" s="52"/>
      <c r="H38" s="52"/>
      <c r="I38" s="52">
        <v>1</v>
      </c>
      <c r="J38" s="52"/>
      <c r="K38" s="52"/>
      <c r="L38" s="52">
        <v>1</v>
      </c>
      <c r="M38" s="52"/>
      <c r="N38" s="52"/>
      <c r="O38" s="52">
        <v>1</v>
      </c>
      <c r="P38" s="52"/>
      <c r="Q38" s="52"/>
      <c r="R38" s="52">
        <v>1</v>
      </c>
      <c r="S38" s="52"/>
      <c r="T38" s="52"/>
      <c r="U38" s="52">
        <v>1</v>
      </c>
      <c r="V38" s="52"/>
      <c r="W38" s="52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16"/>
      <c r="IB38" s="16"/>
      <c r="IC38" s="4">
        <v>1</v>
      </c>
      <c r="ID38" s="16"/>
      <c r="IE38" s="16"/>
      <c r="IF38" s="4">
        <v>1</v>
      </c>
      <c r="IG38" s="16"/>
      <c r="IH38" s="16"/>
      <c r="II38" s="4">
        <v>1</v>
      </c>
      <c r="IJ38" s="16"/>
      <c r="IK38" s="16"/>
      <c r="IL38" s="4">
        <v>1</v>
      </c>
      <c r="IM38" s="16"/>
      <c r="IN38" s="16"/>
      <c r="IO38" s="4">
        <v>1</v>
      </c>
      <c r="IP38" s="16"/>
      <c r="IQ38" s="16"/>
      <c r="IR38" s="4">
        <v>1</v>
      </c>
      <c r="IS38" s="16"/>
      <c r="IT38" s="16"/>
      <c r="IU38" s="4">
        <v>1</v>
      </c>
      <c r="IV38" s="16"/>
      <c r="IW38" s="16"/>
      <c r="IX38" s="4">
        <v>1</v>
      </c>
      <c r="IY38" s="16"/>
      <c r="IZ38" s="16"/>
      <c r="JA38" s="4">
        <v>1</v>
      </c>
      <c r="JB38" s="16"/>
      <c r="JC38" s="16"/>
    </row>
    <row r="39" spans="1:263" x14ac:dyDescent="0.3">
      <c r="A39" s="59" t="s">
        <v>91</v>
      </c>
      <c r="B39" s="60"/>
      <c r="C39" s="52">
        <f>SUM(C14:C38)</f>
        <v>13</v>
      </c>
      <c r="D39" s="52">
        <f t="shared" ref="D39:BN39" si="0">SUM(D14:D38)</f>
        <v>10</v>
      </c>
      <c r="E39" s="52">
        <f t="shared" si="0"/>
        <v>2</v>
      </c>
      <c r="F39" s="52">
        <f t="shared" si="0"/>
        <v>13</v>
      </c>
      <c r="G39" s="52">
        <f t="shared" si="0"/>
        <v>10</v>
      </c>
      <c r="H39" s="52">
        <f t="shared" si="0"/>
        <v>2</v>
      </c>
      <c r="I39" s="52">
        <f t="shared" si="0"/>
        <v>13</v>
      </c>
      <c r="J39" s="52">
        <f t="shared" si="0"/>
        <v>10</v>
      </c>
      <c r="K39" s="52">
        <f t="shared" si="0"/>
        <v>2</v>
      </c>
      <c r="L39" s="52">
        <f t="shared" si="0"/>
        <v>13</v>
      </c>
      <c r="M39" s="52">
        <f t="shared" si="0"/>
        <v>10</v>
      </c>
      <c r="N39" s="52">
        <f t="shared" si="0"/>
        <v>2</v>
      </c>
      <c r="O39" s="52">
        <f t="shared" si="0"/>
        <v>13</v>
      </c>
      <c r="P39" s="52">
        <f t="shared" si="0"/>
        <v>10</v>
      </c>
      <c r="Q39" s="52">
        <f t="shared" si="0"/>
        <v>2</v>
      </c>
      <c r="R39" s="52">
        <f t="shared" si="0"/>
        <v>13</v>
      </c>
      <c r="S39" s="52">
        <f t="shared" si="0"/>
        <v>10</v>
      </c>
      <c r="T39" s="52">
        <f t="shared" si="0"/>
        <v>2</v>
      </c>
      <c r="U39" s="52">
        <f t="shared" si="0"/>
        <v>13</v>
      </c>
      <c r="V39" s="52">
        <f t="shared" si="0"/>
        <v>10</v>
      </c>
      <c r="W39" s="52">
        <f t="shared" si="0"/>
        <v>2</v>
      </c>
      <c r="X39" s="52">
        <f t="shared" si="0"/>
        <v>12</v>
      </c>
      <c r="Y39" s="52">
        <f t="shared" si="0"/>
        <v>11</v>
      </c>
      <c r="Z39" s="52">
        <f t="shared" si="0"/>
        <v>2</v>
      </c>
      <c r="AA39" s="52">
        <f t="shared" si="0"/>
        <v>12</v>
      </c>
      <c r="AB39" s="52">
        <f t="shared" si="0"/>
        <v>11</v>
      </c>
      <c r="AC39" s="52">
        <f t="shared" si="0"/>
        <v>2</v>
      </c>
      <c r="AD39" s="52">
        <f t="shared" si="0"/>
        <v>12</v>
      </c>
      <c r="AE39" s="52">
        <f t="shared" si="0"/>
        <v>11</v>
      </c>
      <c r="AF39" s="52">
        <f t="shared" si="0"/>
        <v>2</v>
      </c>
      <c r="AG39" s="52">
        <f t="shared" si="0"/>
        <v>12</v>
      </c>
      <c r="AH39" s="52">
        <f t="shared" si="0"/>
        <v>11</v>
      </c>
      <c r="AI39" s="52">
        <f t="shared" si="0"/>
        <v>2</v>
      </c>
      <c r="AJ39" s="52">
        <f t="shared" si="0"/>
        <v>12</v>
      </c>
      <c r="AK39" s="52">
        <f t="shared" si="0"/>
        <v>11</v>
      </c>
      <c r="AL39" s="52">
        <f t="shared" si="0"/>
        <v>2</v>
      </c>
      <c r="AM39" s="52">
        <f t="shared" si="0"/>
        <v>12</v>
      </c>
      <c r="AN39" s="52">
        <f t="shared" si="0"/>
        <v>11</v>
      </c>
      <c r="AO39" s="52">
        <f t="shared" si="0"/>
        <v>2</v>
      </c>
      <c r="AP39" s="52">
        <f t="shared" si="0"/>
        <v>12</v>
      </c>
      <c r="AQ39" s="52">
        <f t="shared" si="0"/>
        <v>11</v>
      </c>
      <c r="AR39" s="52">
        <f t="shared" si="0"/>
        <v>2</v>
      </c>
      <c r="AS39" s="52">
        <f t="shared" si="0"/>
        <v>12</v>
      </c>
      <c r="AT39" s="52">
        <f t="shared" si="0"/>
        <v>11</v>
      </c>
      <c r="AU39" s="52">
        <f t="shared" si="0"/>
        <v>2</v>
      </c>
      <c r="AV39" s="52">
        <f t="shared" si="0"/>
        <v>12</v>
      </c>
      <c r="AW39" s="52">
        <f t="shared" si="0"/>
        <v>11</v>
      </c>
      <c r="AX39" s="52">
        <f t="shared" si="0"/>
        <v>2</v>
      </c>
      <c r="AY39" s="52">
        <f t="shared" si="0"/>
        <v>12</v>
      </c>
      <c r="AZ39" s="52">
        <f t="shared" si="0"/>
        <v>11</v>
      </c>
      <c r="BA39" s="52">
        <f t="shared" si="0"/>
        <v>2</v>
      </c>
      <c r="BB39" s="52">
        <f t="shared" si="0"/>
        <v>12</v>
      </c>
      <c r="BC39" s="52">
        <f t="shared" si="0"/>
        <v>11</v>
      </c>
      <c r="BD39" s="52">
        <f t="shared" si="0"/>
        <v>2</v>
      </c>
      <c r="BE39" s="52">
        <f t="shared" si="0"/>
        <v>12</v>
      </c>
      <c r="BF39" s="52">
        <f t="shared" si="0"/>
        <v>11</v>
      </c>
      <c r="BG39" s="52">
        <f t="shared" si="0"/>
        <v>2</v>
      </c>
      <c r="BH39" s="52">
        <f t="shared" si="0"/>
        <v>12</v>
      </c>
      <c r="BI39" s="52">
        <f t="shared" si="0"/>
        <v>11</v>
      </c>
      <c r="BJ39" s="52">
        <f t="shared" si="0"/>
        <v>2</v>
      </c>
      <c r="BK39" s="52">
        <f t="shared" si="0"/>
        <v>12</v>
      </c>
      <c r="BL39" s="52">
        <f t="shared" si="0"/>
        <v>11</v>
      </c>
      <c r="BM39" s="52">
        <f t="shared" si="0"/>
        <v>2</v>
      </c>
      <c r="BN39" s="52">
        <f t="shared" si="0"/>
        <v>12</v>
      </c>
      <c r="BO39" s="52">
        <f t="shared" ref="BO39:DZ39" si="1">SUM(BO14:BO38)</f>
        <v>11</v>
      </c>
      <c r="BP39" s="52">
        <f t="shared" si="1"/>
        <v>2</v>
      </c>
      <c r="BQ39" s="52">
        <f t="shared" si="1"/>
        <v>12</v>
      </c>
      <c r="BR39" s="52">
        <f t="shared" si="1"/>
        <v>11</v>
      </c>
      <c r="BS39" s="52">
        <f t="shared" si="1"/>
        <v>2</v>
      </c>
      <c r="BT39" s="52">
        <f t="shared" si="1"/>
        <v>12</v>
      </c>
      <c r="BU39" s="52">
        <f t="shared" si="1"/>
        <v>11</v>
      </c>
      <c r="BV39" s="52">
        <f t="shared" si="1"/>
        <v>2</v>
      </c>
      <c r="BW39" s="52">
        <f t="shared" si="1"/>
        <v>12</v>
      </c>
      <c r="BX39" s="52">
        <f t="shared" si="1"/>
        <v>11</v>
      </c>
      <c r="BY39" s="52">
        <f t="shared" si="1"/>
        <v>2</v>
      </c>
      <c r="BZ39" s="52">
        <f t="shared" si="1"/>
        <v>12</v>
      </c>
      <c r="CA39" s="52">
        <f t="shared" si="1"/>
        <v>11</v>
      </c>
      <c r="CB39" s="52">
        <f t="shared" si="1"/>
        <v>2</v>
      </c>
      <c r="CC39" s="52">
        <f t="shared" si="1"/>
        <v>12</v>
      </c>
      <c r="CD39" s="52">
        <f t="shared" si="1"/>
        <v>11</v>
      </c>
      <c r="CE39" s="52">
        <f t="shared" si="1"/>
        <v>2</v>
      </c>
      <c r="CF39" s="52">
        <f t="shared" si="1"/>
        <v>12</v>
      </c>
      <c r="CG39" s="52">
        <f t="shared" si="1"/>
        <v>11</v>
      </c>
      <c r="CH39" s="52">
        <f t="shared" si="1"/>
        <v>2</v>
      </c>
      <c r="CI39" s="52">
        <f t="shared" si="1"/>
        <v>12</v>
      </c>
      <c r="CJ39" s="52">
        <f t="shared" si="1"/>
        <v>11</v>
      </c>
      <c r="CK39" s="52">
        <f t="shared" si="1"/>
        <v>2</v>
      </c>
      <c r="CL39" s="52">
        <f t="shared" si="1"/>
        <v>12</v>
      </c>
      <c r="CM39" s="52">
        <f t="shared" si="1"/>
        <v>11</v>
      </c>
      <c r="CN39" s="52">
        <f t="shared" si="1"/>
        <v>2</v>
      </c>
      <c r="CO39" s="52">
        <f t="shared" si="1"/>
        <v>14</v>
      </c>
      <c r="CP39" s="52">
        <f t="shared" si="1"/>
        <v>10</v>
      </c>
      <c r="CQ39" s="52">
        <f t="shared" si="1"/>
        <v>1</v>
      </c>
      <c r="CR39" s="52">
        <f t="shared" si="1"/>
        <v>14</v>
      </c>
      <c r="CS39" s="52">
        <f t="shared" si="1"/>
        <v>10</v>
      </c>
      <c r="CT39" s="52">
        <f t="shared" si="1"/>
        <v>1</v>
      </c>
      <c r="CU39" s="52">
        <f t="shared" si="1"/>
        <v>14</v>
      </c>
      <c r="CV39" s="52">
        <f t="shared" si="1"/>
        <v>10</v>
      </c>
      <c r="CW39" s="52">
        <f t="shared" si="1"/>
        <v>1</v>
      </c>
      <c r="CX39" s="52">
        <f t="shared" si="1"/>
        <v>14</v>
      </c>
      <c r="CY39" s="52">
        <f t="shared" si="1"/>
        <v>10</v>
      </c>
      <c r="CZ39" s="52">
        <f t="shared" si="1"/>
        <v>1</v>
      </c>
      <c r="DA39" s="52">
        <f t="shared" si="1"/>
        <v>14</v>
      </c>
      <c r="DB39" s="52">
        <f t="shared" si="1"/>
        <v>10</v>
      </c>
      <c r="DC39" s="52">
        <f t="shared" si="1"/>
        <v>1</v>
      </c>
      <c r="DD39" s="52">
        <f t="shared" si="1"/>
        <v>14</v>
      </c>
      <c r="DE39" s="52">
        <f t="shared" si="1"/>
        <v>10</v>
      </c>
      <c r="DF39" s="52">
        <f t="shared" si="1"/>
        <v>1</v>
      </c>
      <c r="DG39" s="52">
        <f t="shared" si="1"/>
        <v>14</v>
      </c>
      <c r="DH39" s="52">
        <f t="shared" si="1"/>
        <v>10</v>
      </c>
      <c r="DI39" s="52">
        <f t="shared" si="1"/>
        <v>1</v>
      </c>
      <c r="DJ39" s="52">
        <f t="shared" si="1"/>
        <v>14</v>
      </c>
      <c r="DK39" s="52">
        <f t="shared" si="1"/>
        <v>10</v>
      </c>
      <c r="DL39" s="52">
        <f t="shared" si="1"/>
        <v>1</v>
      </c>
      <c r="DM39" s="52">
        <f t="shared" si="1"/>
        <v>14</v>
      </c>
      <c r="DN39" s="52">
        <f t="shared" si="1"/>
        <v>10</v>
      </c>
      <c r="DO39" s="52">
        <f t="shared" si="1"/>
        <v>1</v>
      </c>
      <c r="DP39" s="52">
        <f t="shared" si="1"/>
        <v>14</v>
      </c>
      <c r="DQ39" s="52">
        <f t="shared" si="1"/>
        <v>10</v>
      </c>
      <c r="DR39" s="52">
        <f t="shared" si="1"/>
        <v>1</v>
      </c>
      <c r="DS39" s="52">
        <f t="shared" si="1"/>
        <v>14</v>
      </c>
      <c r="DT39" s="52">
        <f t="shared" si="1"/>
        <v>10</v>
      </c>
      <c r="DU39" s="52">
        <f t="shared" si="1"/>
        <v>1</v>
      </c>
      <c r="DV39" s="52">
        <f t="shared" si="1"/>
        <v>14</v>
      </c>
      <c r="DW39" s="52">
        <f t="shared" si="1"/>
        <v>10</v>
      </c>
      <c r="DX39" s="52">
        <f t="shared" si="1"/>
        <v>1</v>
      </c>
      <c r="DY39" s="52">
        <f t="shared" si="1"/>
        <v>13</v>
      </c>
      <c r="DZ39" s="52">
        <f t="shared" si="1"/>
        <v>11</v>
      </c>
      <c r="EA39" s="52">
        <f t="shared" ref="EA39:GL39" si="2">SUM(EA14:EA38)</f>
        <v>1</v>
      </c>
      <c r="EB39" s="52">
        <f t="shared" si="2"/>
        <v>13</v>
      </c>
      <c r="EC39" s="52">
        <f t="shared" si="2"/>
        <v>11</v>
      </c>
      <c r="ED39" s="52">
        <f t="shared" si="2"/>
        <v>1</v>
      </c>
      <c r="EE39" s="52">
        <f t="shared" si="2"/>
        <v>13</v>
      </c>
      <c r="EF39" s="52">
        <f t="shared" si="2"/>
        <v>11</v>
      </c>
      <c r="EG39" s="52">
        <f t="shared" si="2"/>
        <v>1</v>
      </c>
      <c r="EH39" s="52">
        <f t="shared" si="2"/>
        <v>13</v>
      </c>
      <c r="EI39" s="52">
        <f t="shared" si="2"/>
        <v>11</v>
      </c>
      <c r="EJ39" s="52">
        <f t="shared" si="2"/>
        <v>1</v>
      </c>
      <c r="EK39" s="52">
        <f t="shared" si="2"/>
        <v>13</v>
      </c>
      <c r="EL39" s="52">
        <f t="shared" si="2"/>
        <v>11</v>
      </c>
      <c r="EM39" s="52">
        <f t="shared" si="2"/>
        <v>1</v>
      </c>
      <c r="EN39" s="52">
        <f t="shared" si="2"/>
        <v>13</v>
      </c>
      <c r="EO39" s="52">
        <f t="shared" si="2"/>
        <v>11</v>
      </c>
      <c r="EP39" s="52">
        <f t="shared" si="2"/>
        <v>1</v>
      </c>
      <c r="EQ39" s="52">
        <f t="shared" si="2"/>
        <v>13</v>
      </c>
      <c r="ER39" s="52">
        <f t="shared" si="2"/>
        <v>11</v>
      </c>
      <c r="ES39" s="52">
        <f t="shared" si="2"/>
        <v>1</v>
      </c>
      <c r="ET39" s="52">
        <f t="shared" si="2"/>
        <v>13</v>
      </c>
      <c r="EU39" s="52">
        <f t="shared" si="2"/>
        <v>11</v>
      </c>
      <c r="EV39" s="52">
        <f t="shared" si="2"/>
        <v>1</v>
      </c>
      <c r="EW39" s="52">
        <f t="shared" si="2"/>
        <v>13</v>
      </c>
      <c r="EX39" s="52">
        <f t="shared" si="2"/>
        <v>11</v>
      </c>
      <c r="EY39" s="52">
        <f t="shared" si="2"/>
        <v>1</v>
      </c>
      <c r="EZ39" s="52">
        <f t="shared" si="2"/>
        <v>13</v>
      </c>
      <c r="FA39" s="52">
        <f t="shared" si="2"/>
        <v>11</v>
      </c>
      <c r="FB39" s="52">
        <f t="shared" si="2"/>
        <v>1</v>
      </c>
      <c r="FC39" s="52">
        <f t="shared" si="2"/>
        <v>13</v>
      </c>
      <c r="FD39" s="52">
        <f t="shared" si="2"/>
        <v>11</v>
      </c>
      <c r="FE39" s="52">
        <f t="shared" si="2"/>
        <v>1</v>
      </c>
      <c r="FF39" s="52">
        <f t="shared" si="2"/>
        <v>13</v>
      </c>
      <c r="FG39" s="52">
        <f t="shared" si="2"/>
        <v>11</v>
      </c>
      <c r="FH39" s="52">
        <f t="shared" si="2"/>
        <v>1</v>
      </c>
      <c r="FI39" s="52">
        <f t="shared" si="2"/>
        <v>13</v>
      </c>
      <c r="FJ39" s="52">
        <f t="shared" si="2"/>
        <v>11</v>
      </c>
      <c r="FK39" s="52">
        <f t="shared" si="2"/>
        <v>1</v>
      </c>
      <c r="FL39" s="52">
        <f t="shared" si="2"/>
        <v>13</v>
      </c>
      <c r="FM39" s="52">
        <f t="shared" si="2"/>
        <v>11</v>
      </c>
      <c r="FN39" s="52">
        <f t="shared" si="2"/>
        <v>1</v>
      </c>
      <c r="FO39" s="52">
        <f t="shared" si="2"/>
        <v>13</v>
      </c>
      <c r="FP39" s="52">
        <f t="shared" si="2"/>
        <v>11</v>
      </c>
      <c r="FQ39" s="52">
        <f t="shared" si="2"/>
        <v>1</v>
      </c>
      <c r="FR39" s="52">
        <f t="shared" si="2"/>
        <v>13</v>
      </c>
      <c r="FS39" s="52">
        <f t="shared" si="2"/>
        <v>11</v>
      </c>
      <c r="FT39" s="52">
        <f t="shared" si="2"/>
        <v>1</v>
      </c>
      <c r="FU39" s="52">
        <f t="shared" si="2"/>
        <v>13</v>
      </c>
      <c r="FV39" s="52">
        <f t="shared" si="2"/>
        <v>11</v>
      </c>
      <c r="FW39" s="52">
        <f t="shared" si="2"/>
        <v>1</v>
      </c>
      <c r="FX39" s="52">
        <f t="shared" si="2"/>
        <v>13</v>
      </c>
      <c r="FY39" s="52">
        <f t="shared" si="2"/>
        <v>11</v>
      </c>
      <c r="FZ39" s="52">
        <f t="shared" si="2"/>
        <v>1</v>
      </c>
      <c r="GA39" s="52">
        <f t="shared" si="2"/>
        <v>13</v>
      </c>
      <c r="GB39" s="52">
        <f t="shared" si="2"/>
        <v>11</v>
      </c>
      <c r="GC39" s="52">
        <f t="shared" si="2"/>
        <v>1</v>
      </c>
      <c r="GD39" s="52">
        <f t="shared" si="2"/>
        <v>13</v>
      </c>
      <c r="GE39" s="52">
        <f t="shared" si="2"/>
        <v>11</v>
      </c>
      <c r="GF39" s="52">
        <f t="shared" si="2"/>
        <v>1</v>
      </c>
      <c r="GG39" s="52">
        <f t="shared" si="2"/>
        <v>13</v>
      </c>
      <c r="GH39" s="52">
        <f t="shared" si="2"/>
        <v>11</v>
      </c>
      <c r="GI39" s="52">
        <f t="shared" si="2"/>
        <v>1</v>
      </c>
      <c r="GJ39" s="52">
        <f t="shared" si="2"/>
        <v>13</v>
      </c>
      <c r="GK39" s="52">
        <f t="shared" si="2"/>
        <v>11</v>
      </c>
      <c r="GL39" s="52">
        <f t="shared" si="2"/>
        <v>1</v>
      </c>
      <c r="GM39" s="52">
        <f t="shared" ref="GM39:IT39" si="3">SUM(GM14:GM38)</f>
        <v>13</v>
      </c>
      <c r="GN39" s="52">
        <f t="shared" si="3"/>
        <v>11</v>
      </c>
      <c r="GO39" s="52">
        <f t="shared" si="3"/>
        <v>1</v>
      </c>
      <c r="GP39" s="52">
        <f t="shared" si="3"/>
        <v>13</v>
      </c>
      <c r="GQ39" s="52">
        <f t="shared" si="3"/>
        <v>11</v>
      </c>
      <c r="GR39" s="52">
        <f t="shared" si="3"/>
        <v>1</v>
      </c>
      <c r="GS39" s="52">
        <f t="shared" si="3"/>
        <v>13</v>
      </c>
      <c r="GT39" s="52">
        <f t="shared" si="3"/>
        <v>11</v>
      </c>
      <c r="GU39" s="52">
        <f t="shared" si="3"/>
        <v>1</v>
      </c>
      <c r="GV39" s="52">
        <f t="shared" si="3"/>
        <v>13</v>
      </c>
      <c r="GW39" s="52">
        <f t="shared" si="3"/>
        <v>11</v>
      </c>
      <c r="GX39" s="52">
        <f t="shared" si="3"/>
        <v>1</v>
      </c>
      <c r="GY39" s="52">
        <f t="shared" si="3"/>
        <v>13</v>
      </c>
      <c r="GZ39" s="52">
        <f t="shared" si="3"/>
        <v>11</v>
      </c>
      <c r="HA39" s="52">
        <f t="shared" si="3"/>
        <v>1</v>
      </c>
      <c r="HB39" s="52">
        <f t="shared" si="3"/>
        <v>13</v>
      </c>
      <c r="HC39" s="52">
        <f t="shared" si="3"/>
        <v>11</v>
      </c>
      <c r="HD39" s="52">
        <f t="shared" si="3"/>
        <v>1</v>
      </c>
      <c r="HE39" s="52">
        <f t="shared" si="3"/>
        <v>13</v>
      </c>
      <c r="HF39" s="52">
        <f t="shared" si="3"/>
        <v>11</v>
      </c>
      <c r="HG39" s="52">
        <f t="shared" si="3"/>
        <v>1</v>
      </c>
      <c r="HH39" s="52">
        <f t="shared" si="3"/>
        <v>13</v>
      </c>
      <c r="HI39" s="52">
        <f t="shared" si="3"/>
        <v>11</v>
      </c>
      <c r="HJ39" s="52">
        <f t="shared" si="3"/>
        <v>1</v>
      </c>
      <c r="HK39" s="52">
        <f t="shared" si="3"/>
        <v>13</v>
      </c>
      <c r="HL39" s="52">
        <f t="shared" si="3"/>
        <v>11</v>
      </c>
      <c r="HM39" s="52">
        <f t="shared" si="3"/>
        <v>1</v>
      </c>
      <c r="HN39" s="52">
        <f t="shared" si="3"/>
        <v>13</v>
      </c>
      <c r="HO39" s="52">
        <f t="shared" si="3"/>
        <v>11</v>
      </c>
      <c r="HP39" s="52">
        <f t="shared" si="3"/>
        <v>1</v>
      </c>
      <c r="HQ39" s="52">
        <f t="shared" si="3"/>
        <v>13</v>
      </c>
      <c r="HR39" s="52">
        <f t="shared" si="3"/>
        <v>11</v>
      </c>
      <c r="HS39" s="52">
        <f t="shared" si="3"/>
        <v>1</v>
      </c>
      <c r="HT39" s="52">
        <f t="shared" si="3"/>
        <v>13</v>
      </c>
      <c r="HU39" s="52">
        <f t="shared" si="3"/>
        <v>11</v>
      </c>
      <c r="HV39" s="52">
        <f t="shared" si="3"/>
        <v>1</v>
      </c>
      <c r="HW39" s="52">
        <f t="shared" si="3"/>
        <v>13</v>
      </c>
      <c r="HX39" s="52">
        <f t="shared" si="3"/>
        <v>11</v>
      </c>
      <c r="HY39" s="52">
        <f t="shared" si="3"/>
        <v>1</v>
      </c>
      <c r="HZ39" s="52">
        <f t="shared" si="3"/>
        <v>18</v>
      </c>
      <c r="IA39" s="52">
        <f t="shared" si="3"/>
        <v>5</v>
      </c>
      <c r="IB39" s="52">
        <f t="shared" si="3"/>
        <v>2</v>
      </c>
      <c r="IC39" s="52">
        <f t="shared" si="3"/>
        <v>18</v>
      </c>
      <c r="ID39" s="52">
        <f t="shared" si="3"/>
        <v>5</v>
      </c>
      <c r="IE39" s="52">
        <f t="shared" si="3"/>
        <v>2</v>
      </c>
      <c r="IF39" s="52">
        <f t="shared" si="3"/>
        <v>18</v>
      </c>
      <c r="IG39" s="52">
        <f t="shared" si="3"/>
        <v>5</v>
      </c>
      <c r="IH39" s="52">
        <f t="shared" si="3"/>
        <v>2</v>
      </c>
      <c r="II39" s="52">
        <f t="shared" si="3"/>
        <v>18</v>
      </c>
      <c r="IJ39" s="52">
        <f t="shared" si="3"/>
        <v>5</v>
      </c>
      <c r="IK39" s="52">
        <f t="shared" si="3"/>
        <v>2</v>
      </c>
      <c r="IL39" s="52">
        <f t="shared" si="3"/>
        <v>18</v>
      </c>
      <c r="IM39" s="52">
        <f t="shared" si="3"/>
        <v>5</v>
      </c>
      <c r="IN39" s="52">
        <f t="shared" si="3"/>
        <v>2</v>
      </c>
      <c r="IO39" s="52">
        <f t="shared" si="3"/>
        <v>18</v>
      </c>
      <c r="IP39" s="52">
        <f t="shared" si="3"/>
        <v>5</v>
      </c>
      <c r="IQ39" s="52">
        <f t="shared" si="3"/>
        <v>2</v>
      </c>
      <c r="IR39" s="52">
        <f t="shared" si="3"/>
        <v>18</v>
      </c>
      <c r="IS39" s="52">
        <f t="shared" si="3"/>
        <v>5</v>
      </c>
      <c r="IT39" s="52">
        <f t="shared" si="3"/>
        <v>2</v>
      </c>
      <c r="IU39" s="49"/>
      <c r="IV39" s="49"/>
      <c r="IW39" s="49"/>
      <c r="IX39" s="49"/>
    </row>
    <row r="40" spans="1:263" ht="44.4" customHeight="1" x14ac:dyDescent="0.3">
      <c r="A40" s="61" t="s">
        <v>375</v>
      </c>
      <c r="B40" s="62"/>
      <c r="C40" s="10">
        <f>C39/25%</f>
        <v>52</v>
      </c>
      <c r="D40" s="10">
        <f>D39/25%</f>
        <v>40</v>
      </c>
      <c r="E40" s="10">
        <f>E39/25%</f>
        <v>8</v>
      </c>
      <c r="F40" s="10">
        <f t="shared" ref="F40:BQ40" si="4">F39/25%</f>
        <v>52</v>
      </c>
      <c r="G40" s="10">
        <f t="shared" si="4"/>
        <v>40</v>
      </c>
      <c r="H40" s="10">
        <f t="shared" si="4"/>
        <v>8</v>
      </c>
      <c r="I40" s="10">
        <f t="shared" si="4"/>
        <v>52</v>
      </c>
      <c r="J40" s="10">
        <f t="shared" si="4"/>
        <v>40</v>
      </c>
      <c r="K40" s="10">
        <f t="shared" si="4"/>
        <v>8</v>
      </c>
      <c r="L40" s="10">
        <f t="shared" si="4"/>
        <v>52</v>
      </c>
      <c r="M40" s="10">
        <f t="shared" si="4"/>
        <v>40</v>
      </c>
      <c r="N40" s="10">
        <f t="shared" si="4"/>
        <v>8</v>
      </c>
      <c r="O40" s="10">
        <f t="shared" si="4"/>
        <v>52</v>
      </c>
      <c r="P40" s="10">
        <f t="shared" si="4"/>
        <v>40</v>
      </c>
      <c r="Q40" s="10">
        <f t="shared" si="4"/>
        <v>8</v>
      </c>
      <c r="R40" s="10">
        <f t="shared" si="4"/>
        <v>52</v>
      </c>
      <c r="S40" s="10">
        <f t="shared" si="4"/>
        <v>40</v>
      </c>
      <c r="T40" s="10">
        <f t="shared" si="4"/>
        <v>8</v>
      </c>
      <c r="U40" s="10">
        <f t="shared" si="4"/>
        <v>52</v>
      </c>
      <c r="V40" s="10">
        <f t="shared" si="4"/>
        <v>40</v>
      </c>
      <c r="W40" s="10">
        <f t="shared" si="4"/>
        <v>8</v>
      </c>
      <c r="X40" s="10">
        <f t="shared" si="4"/>
        <v>48</v>
      </c>
      <c r="Y40" s="10">
        <f t="shared" si="4"/>
        <v>44</v>
      </c>
      <c r="Z40" s="10">
        <f t="shared" si="4"/>
        <v>8</v>
      </c>
      <c r="AA40" s="10">
        <f t="shared" si="4"/>
        <v>48</v>
      </c>
      <c r="AB40" s="10">
        <f t="shared" si="4"/>
        <v>44</v>
      </c>
      <c r="AC40" s="10">
        <f t="shared" si="4"/>
        <v>8</v>
      </c>
      <c r="AD40" s="10">
        <f t="shared" si="4"/>
        <v>48</v>
      </c>
      <c r="AE40" s="10">
        <f t="shared" si="4"/>
        <v>44</v>
      </c>
      <c r="AF40" s="10">
        <f t="shared" si="4"/>
        <v>8</v>
      </c>
      <c r="AG40" s="10">
        <f t="shared" si="4"/>
        <v>48</v>
      </c>
      <c r="AH40" s="10">
        <f t="shared" si="4"/>
        <v>44</v>
      </c>
      <c r="AI40" s="10">
        <f t="shared" si="4"/>
        <v>8</v>
      </c>
      <c r="AJ40" s="10">
        <f t="shared" si="4"/>
        <v>48</v>
      </c>
      <c r="AK40" s="10">
        <f t="shared" si="4"/>
        <v>44</v>
      </c>
      <c r="AL40" s="10">
        <f t="shared" si="4"/>
        <v>8</v>
      </c>
      <c r="AM40" s="10">
        <f t="shared" si="4"/>
        <v>48</v>
      </c>
      <c r="AN40" s="10">
        <f t="shared" si="4"/>
        <v>44</v>
      </c>
      <c r="AO40" s="10">
        <f t="shared" si="4"/>
        <v>8</v>
      </c>
      <c r="AP40" s="10">
        <f t="shared" si="4"/>
        <v>48</v>
      </c>
      <c r="AQ40" s="10">
        <f t="shared" si="4"/>
        <v>44</v>
      </c>
      <c r="AR40" s="10">
        <f t="shared" si="4"/>
        <v>8</v>
      </c>
      <c r="AS40" s="10">
        <f t="shared" si="4"/>
        <v>48</v>
      </c>
      <c r="AT40" s="10">
        <f t="shared" si="4"/>
        <v>44</v>
      </c>
      <c r="AU40" s="10">
        <f t="shared" si="4"/>
        <v>8</v>
      </c>
      <c r="AV40" s="10">
        <f t="shared" si="4"/>
        <v>48</v>
      </c>
      <c r="AW40" s="10">
        <f t="shared" si="4"/>
        <v>44</v>
      </c>
      <c r="AX40" s="10">
        <f t="shared" si="4"/>
        <v>8</v>
      </c>
      <c r="AY40" s="10">
        <f t="shared" si="4"/>
        <v>48</v>
      </c>
      <c r="AZ40" s="10">
        <f t="shared" si="4"/>
        <v>44</v>
      </c>
      <c r="BA40" s="10">
        <f t="shared" si="4"/>
        <v>8</v>
      </c>
      <c r="BB40" s="10">
        <f t="shared" si="4"/>
        <v>48</v>
      </c>
      <c r="BC40" s="10">
        <f t="shared" si="4"/>
        <v>44</v>
      </c>
      <c r="BD40" s="10">
        <f t="shared" si="4"/>
        <v>8</v>
      </c>
      <c r="BE40" s="10">
        <f t="shared" si="4"/>
        <v>48</v>
      </c>
      <c r="BF40" s="10">
        <f t="shared" si="4"/>
        <v>44</v>
      </c>
      <c r="BG40" s="10">
        <f t="shared" si="4"/>
        <v>8</v>
      </c>
      <c r="BH40" s="10">
        <f t="shared" si="4"/>
        <v>48</v>
      </c>
      <c r="BI40" s="10">
        <f t="shared" si="4"/>
        <v>44</v>
      </c>
      <c r="BJ40" s="10">
        <f t="shared" si="4"/>
        <v>8</v>
      </c>
      <c r="BK40" s="10">
        <f t="shared" si="4"/>
        <v>48</v>
      </c>
      <c r="BL40" s="10">
        <f t="shared" si="4"/>
        <v>44</v>
      </c>
      <c r="BM40" s="10">
        <f t="shared" si="4"/>
        <v>8</v>
      </c>
      <c r="BN40" s="10">
        <f t="shared" si="4"/>
        <v>48</v>
      </c>
      <c r="BO40" s="10">
        <f t="shared" si="4"/>
        <v>44</v>
      </c>
      <c r="BP40" s="10">
        <f t="shared" si="4"/>
        <v>8</v>
      </c>
      <c r="BQ40" s="10">
        <f t="shared" si="4"/>
        <v>48</v>
      </c>
      <c r="BR40" s="10">
        <f t="shared" ref="BR40:EC40" si="5">BR39/25%</f>
        <v>44</v>
      </c>
      <c r="BS40" s="10">
        <f t="shared" si="5"/>
        <v>8</v>
      </c>
      <c r="BT40" s="10">
        <f t="shared" si="5"/>
        <v>48</v>
      </c>
      <c r="BU40" s="10">
        <f t="shared" si="5"/>
        <v>44</v>
      </c>
      <c r="BV40" s="10">
        <f t="shared" si="5"/>
        <v>8</v>
      </c>
      <c r="BW40" s="10">
        <f t="shared" si="5"/>
        <v>48</v>
      </c>
      <c r="BX40" s="10">
        <f t="shared" si="5"/>
        <v>44</v>
      </c>
      <c r="BY40" s="10">
        <f t="shared" si="5"/>
        <v>8</v>
      </c>
      <c r="BZ40" s="10">
        <f t="shared" si="5"/>
        <v>48</v>
      </c>
      <c r="CA40" s="10">
        <f t="shared" si="5"/>
        <v>44</v>
      </c>
      <c r="CB40" s="10">
        <f t="shared" si="5"/>
        <v>8</v>
      </c>
      <c r="CC40" s="10">
        <f t="shared" si="5"/>
        <v>48</v>
      </c>
      <c r="CD40" s="10">
        <f t="shared" si="5"/>
        <v>44</v>
      </c>
      <c r="CE40" s="10">
        <f t="shared" si="5"/>
        <v>8</v>
      </c>
      <c r="CF40" s="10">
        <f t="shared" si="5"/>
        <v>48</v>
      </c>
      <c r="CG40" s="10">
        <f t="shared" si="5"/>
        <v>44</v>
      </c>
      <c r="CH40" s="10">
        <f t="shared" si="5"/>
        <v>8</v>
      </c>
      <c r="CI40" s="10">
        <f t="shared" si="5"/>
        <v>48</v>
      </c>
      <c r="CJ40" s="10">
        <f t="shared" si="5"/>
        <v>44</v>
      </c>
      <c r="CK40" s="10">
        <f t="shared" si="5"/>
        <v>8</v>
      </c>
      <c r="CL40" s="10">
        <f t="shared" si="5"/>
        <v>48</v>
      </c>
      <c r="CM40" s="10">
        <f t="shared" si="5"/>
        <v>44</v>
      </c>
      <c r="CN40" s="10">
        <f t="shared" si="5"/>
        <v>8</v>
      </c>
      <c r="CO40" s="10">
        <f t="shared" si="5"/>
        <v>56</v>
      </c>
      <c r="CP40" s="10">
        <f t="shared" si="5"/>
        <v>40</v>
      </c>
      <c r="CQ40" s="10">
        <f t="shared" si="5"/>
        <v>4</v>
      </c>
      <c r="CR40" s="10">
        <f t="shared" si="5"/>
        <v>56</v>
      </c>
      <c r="CS40" s="10">
        <f t="shared" si="5"/>
        <v>40</v>
      </c>
      <c r="CT40" s="10">
        <f t="shared" si="5"/>
        <v>4</v>
      </c>
      <c r="CU40" s="10">
        <f t="shared" si="5"/>
        <v>56</v>
      </c>
      <c r="CV40" s="10">
        <f t="shared" si="5"/>
        <v>40</v>
      </c>
      <c r="CW40" s="10">
        <f t="shared" si="5"/>
        <v>4</v>
      </c>
      <c r="CX40" s="10">
        <f t="shared" si="5"/>
        <v>56</v>
      </c>
      <c r="CY40" s="10">
        <f t="shared" si="5"/>
        <v>40</v>
      </c>
      <c r="CZ40" s="10">
        <f t="shared" si="5"/>
        <v>4</v>
      </c>
      <c r="DA40" s="10">
        <f t="shared" si="5"/>
        <v>56</v>
      </c>
      <c r="DB40" s="10">
        <f t="shared" si="5"/>
        <v>40</v>
      </c>
      <c r="DC40" s="10">
        <f t="shared" si="5"/>
        <v>4</v>
      </c>
      <c r="DD40" s="10">
        <f t="shared" si="5"/>
        <v>56</v>
      </c>
      <c r="DE40" s="10">
        <f t="shared" si="5"/>
        <v>40</v>
      </c>
      <c r="DF40" s="10">
        <f t="shared" si="5"/>
        <v>4</v>
      </c>
      <c r="DG40" s="10">
        <f t="shared" si="5"/>
        <v>56</v>
      </c>
      <c r="DH40" s="10">
        <f t="shared" si="5"/>
        <v>40</v>
      </c>
      <c r="DI40" s="10">
        <f t="shared" si="5"/>
        <v>4</v>
      </c>
      <c r="DJ40" s="10">
        <f t="shared" si="5"/>
        <v>56</v>
      </c>
      <c r="DK40" s="10">
        <f t="shared" si="5"/>
        <v>40</v>
      </c>
      <c r="DL40" s="10">
        <f t="shared" si="5"/>
        <v>4</v>
      </c>
      <c r="DM40" s="10">
        <f t="shared" si="5"/>
        <v>56</v>
      </c>
      <c r="DN40" s="10">
        <f t="shared" si="5"/>
        <v>40</v>
      </c>
      <c r="DO40" s="10">
        <f t="shared" si="5"/>
        <v>4</v>
      </c>
      <c r="DP40" s="10">
        <f t="shared" si="5"/>
        <v>56</v>
      </c>
      <c r="DQ40" s="10">
        <f t="shared" si="5"/>
        <v>40</v>
      </c>
      <c r="DR40" s="10">
        <f t="shared" si="5"/>
        <v>4</v>
      </c>
      <c r="DS40" s="10">
        <f t="shared" si="5"/>
        <v>56</v>
      </c>
      <c r="DT40" s="10">
        <f t="shared" si="5"/>
        <v>40</v>
      </c>
      <c r="DU40" s="10">
        <f t="shared" si="5"/>
        <v>4</v>
      </c>
      <c r="DV40" s="10">
        <f t="shared" si="5"/>
        <v>56</v>
      </c>
      <c r="DW40" s="10">
        <f t="shared" si="5"/>
        <v>40</v>
      </c>
      <c r="DX40" s="10">
        <f t="shared" si="5"/>
        <v>4</v>
      </c>
      <c r="DY40" s="10">
        <f t="shared" si="5"/>
        <v>52</v>
      </c>
      <c r="DZ40" s="10">
        <f t="shared" si="5"/>
        <v>44</v>
      </c>
      <c r="EA40" s="10">
        <f t="shared" si="5"/>
        <v>4</v>
      </c>
      <c r="EB40" s="10">
        <f t="shared" si="5"/>
        <v>52</v>
      </c>
      <c r="EC40" s="10">
        <f t="shared" si="5"/>
        <v>44</v>
      </c>
      <c r="ED40" s="10">
        <f t="shared" ref="ED40:GO40" si="6">ED39/25%</f>
        <v>4</v>
      </c>
      <c r="EE40" s="10">
        <f t="shared" si="6"/>
        <v>52</v>
      </c>
      <c r="EF40" s="10">
        <f t="shared" si="6"/>
        <v>44</v>
      </c>
      <c r="EG40" s="10">
        <f t="shared" si="6"/>
        <v>4</v>
      </c>
      <c r="EH40" s="10">
        <f t="shared" si="6"/>
        <v>52</v>
      </c>
      <c r="EI40" s="10">
        <f t="shared" si="6"/>
        <v>44</v>
      </c>
      <c r="EJ40" s="10">
        <f t="shared" si="6"/>
        <v>4</v>
      </c>
      <c r="EK40" s="10">
        <f t="shared" si="6"/>
        <v>52</v>
      </c>
      <c r="EL40" s="10">
        <f t="shared" si="6"/>
        <v>44</v>
      </c>
      <c r="EM40" s="10">
        <f t="shared" si="6"/>
        <v>4</v>
      </c>
      <c r="EN40" s="10">
        <f t="shared" si="6"/>
        <v>52</v>
      </c>
      <c r="EO40" s="10">
        <f t="shared" si="6"/>
        <v>44</v>
      </c>
      <c r="EP40" s="10">
        <f t="shared" si="6"/>
        <v>4</v>
      </c>
      <c r="EQ40" s="10">
        <f t="shared" si="6"/>
        <v>52</v>
      </c>
      <c r="ER40" s="10">
        <f t="shared" si="6"/>
        <v>44</v>
      </c>
      <c r="ES40" s="10">
        <f t="shared" si="6"/>
        <v>4</v>
      </c>
      <c r="ET40" s="10">
        <f t="shared" si="6"/>
        <v>52</v>
      </c>
      <c r="EU40" s="10">
        <f t="shared" si="6"/>
        <v>44</v>
      </c>
      <c r="EV40" s="10">
        <f t="shared" si="6"/>
        <v>4</v>
      </c>
      <c r="EW40" s="10">
        <f t="shared" si="6"/>
        <v>52</v>
      </c>
      <c r="EX40" s="10">
        <f t="shared" si="6"/>
        <v>44</v>
      </c>
      <c r="EY40" s="10">
        <f t="shared" si="6"/>
        <v>4</v>
      </c>
      <c r="EZ40" s="10">
        <f t="shared" si="6"/>
        <v>52</v>
      </c>
      <c r="FA40" s="10">
        <f t="shared" si="6"/>
        <v>44</v>
      </c>
      <c r="FB40" s="10">
        <f t="shared" si="6"/>
        <v>4</v>
      </c>
      <c r="FC40" s="10">
        <f t="shared" si="6"/>
        <v>52</v>
      </c>
      <c r="FD40" s="10">
        <f t="shared" si="6"/>
        <v>44</v>
      </c>
      <c r="FE40" s="10">
        <f t="shared" si="6"/>
        <v>4</v>
      </c>
      <c r="FF40" s="10">
        <f t="shared" si="6"/>
        <v>52</v>
      </c>
      <c r="FG40" s="10">
        <f t="shared" si="6"/>
        <v>44</v>
      </c>
      <c r="FH40" s="10">
        <f t="shared" si="6"/>
        <v>4</v>
      </c>
      <c r="FI40" s="10">
        <f t="shared" si="6"/>
        <v>52</v>
      </c>
      <c r="FJ40" s="10">
        <f t="shared" si="6"/>
        <v>44</v>
      </c>
      <c r="FK40" s="10">
        <f t="shared" si="6"/>
        <v>4</v>
      </c>
      <c r="FL40" s="10">
        <f t="shared" si="6"/>
        <v>52</v>
      </c>
      <c r="FM40" s="10">
        <f t="shared" si="6"/>
        <v>44</v>
      </c>
      <c r="FN40" s="10">
        <f t="shared" si="6"/>
        <v>4</v>
      </c>
      <c r="FO40" s="10">
        <f t="shared" si="6"/>
        <v>52</v>
      </c>
      <c r="FP40" s="10">
        <f t="shared" si="6"/>
        <v>44</v>
      </c>
      <c r="FQ40" s="10">
        <f t="shared" si="6"/>
        <v>4</v>
      </c>
      <c r="FR40" s="10">
        <f t="shared" si="6"/>
        <v>52</v>
      </c>
      <c r="FS40" s="10">
        <f t="shared" si="6"/>
        <v>44</v>
      </c>
      <c r="FT40" s="10">
        <f t="shared" si="6"/>
        <v>4</v>
      </c>
      <c r="FU40" s="10">
        <f t="shared" si="6"/>
        <v>52</v>
      </c>
      <c r="FV40" s="10">
        <f t="shared" si="6"/>
        <v>44</v>
      </c>
      <c r="FW40" s="10">
        <f t="shared" si="6"/>
        <v>4</v>
      </c>
      <c r="FX40" s="10">
        <f t="shared" si="6"/>
        <v>52</v>
      </c>
      <c r="FY40" s="10">
        <f t="shared" si="6"/>
        <v>44</v>
      </c>
      <c r="FZ40" s="10">
        <f t="shared" si="6"/>
        <v>4</v>
      </c>
      <c r="GA40" s="10">
        <f t="shared" si="6"/>
        <v>52</v>
      </c>
      <c r="GB40" s="10">
        <f t="shared" si="6"/>
        <v>44</v>
      </c>
      <c r="GC40" s="10">
        <f t="shared" si="6"/>
        <v>4</v>
      </c>
      <c r="GD40" s="10">
        <f t="shared" si="6"/>
        <v>52</v>
      </c>
      <c r="GE40" s="10">
        <f t="shared" si="6"/>
        <v>44</v>
      </c>
      <c r="GF40" s="10">
        <f t="shared" si="6"/>
        <v>4</v>
      </c>
      <c r="GG40" s="10">
        <f t="shared" si="6"/>
        <v>52</v>
      </c>
      <c r="GH40" s="10">
        <f t="shared" si="6"/>
        <v>44</v>
      </c>
      <c r="GI40" s="10">
        <f t="shared" si="6"/>
        <v>4</v>
      </c>
      <c r="GJ40" s="10">
        <f t="shared" si="6"/>
        <v>52</v>
      </c>
      <c r="GK40" s="10">
        <f t="shared" si="6"/>
        <v>44</v>
      </c>
      <c r="GL40" s="10">
        <f t="shared" si="6"/>
        <v>4</v>
      </c>
      <c r="GM40" s="10">
        <f t="shared" si="6"/>
        <v>52</v>
      </c>
      <c r="GN40" s="10">
        <f t="shared" si="6"/>
        <v>44</v>
      </c>
      <c r="GO40" s="10">
        <f t="shared" si="6"/>
        <v>4</v>
      </c>
      <c r="GP40" s="10">
        <f t="shared" ref="GP40:IT40" si="7">GP39/25%</f>
        <v>52</v>
      </c>
      <c r="GQ40" s="10">
        <f t="shared" si="7"/>
        <v>44</v>
      </c>
      <c r="GR40" s="10">
        <f t="shared" si="7"/>
        <v>4</v>
      </c>
      <c r="GS40" s="10">
        <f t="shared" si="7"/>
        <v>52</v>
      </c>
      <c r="GT40" s="10">
        <f t="shared" si="7"/>
        <v>44</v>
      </c>
      <c r="GU40" s="10">
        <f t="shared" si="7"/>
        <v>4</v>
      </c>
      <c r="GV40" s="10">
        <f t="shared" si="7"/>
        <v>52</v>
      </c>
      <c r="GW40" s="10">
        <f t="shared" si="7"/>
        <v>44</v>
      </c>
      <c r="GX40" s="10">
        <f t="shared" si="7"/>
        <v>4</v>
      </c>
      <c r="GY40" s="10">
        <f t="shared" si="7"/>
        <v>52</v>
      </c>
      <c r="GZ40" s="10">
        <f t="shared" si="7"/>
        <v>44</v>
      </c>
      <c r="HA40" s="10">
        <f t="shared" si="7"/>
        <v>4</v>
      </c>
      <c r="HB40" s="10">
        <f t="shared" si="7"/>
        <v>52</v>
      </c>
      <c r="HC40" s="10">
        <f t="shared" si="7"/>
        <v>44</v>
      </c>
      <c r="HD40" s="10">
        <f t="shared" si="7"/>
        <v>4</v>
      </c>
      <c r="HE40" s="10">
        <f t="shared" si="7"/>
        <v>52</v>
      </c>
      <c r="HF40" s="10">
        <f t="shared" si="7"/>
        <v>44</v>
      </c>
      <c r="HG40" s="10">
        <f t="shared" si="7"/>
        <v>4</v>
      </c>
      <c r="HH40" s="10">
        <f t="shared" si="7"/>
        <v>52</v>
      </c>
      <c r="HI40" s="10">
        <f t="shared" si="7"/>
        <v>44</v>
      </c>
      <c r="HJ40" s="10">
        <f t="shared" si="7"/>
        <v>4</v>
      </c>
      <c r="HK40" s="10">
        <f t="shared" si="7"/>
        <v>52</v>
      </c>
      <c r="HL40" s="10">
        <f t="shared" si="7"/>
        <v>44</v>
      </c>
      <c r="HM40" s="10">
        <f t="shared" si="7"/>
        <v>4</v>
      </c>
      <c r="HN40" s="10">
        <f t="shared" si="7"/>
        <v>52</v>
      </c>
      <c r="HO40" s="10">
        <f t="shared" si="7"/>
        <v>44</v>
      </c>
      <c r="HP40" s="10">
        <f t="shared" si="7"/>
        <v>4</v>
      </c>
      <c r="HQ40" s="10">
        <f t="shared" si="7"/>
        <v>52</v>
      </c>
      <c r="HR40" s="10">
        <f t="shared" si="7"/>
        <v>44</v>
      </c>
      <c r="HS40" s="10">
        <f t="shared" si="7"/>
        <v>4</v>
      </c>
      <c r="HT40" s="10">
        <f t="shared" si="7"/>
        <v>52</v>
      </c>
      <c r="HU40" s="10">
        <f t="shared" si="7"/>
        <v>44</v>
      </c>
      <c r="HV40" s="10">
        <f t="shared" si="7"/>
        <v>4</v>
      </c>
      <c r="HW40" s="10">
        <f t="shared" si="7"/>
        <v>52</v>
      </c>
      <c r="HX40" s="10">
        <f t="shared" si="7"/>
        <v>44</v>
      </c>
      <c r="HY40" s="10">
        <f t="shared" si="7"/>
        <v>4</v>
      </c>
      <c r="HZ40" s="10">
        <f t="shared" si="7"/>
        <v>72</v>
      </c>
      <c r="IA40" s="10">
        <f t="shared" si="7"/>
        <v>20</v>
      </c>
      <c r="IB40" s="10">
        <f t="shared" si="7"/>
        <v>8</v>
      </c>
      <c r="IC40" s="10">
        <f t="shared" si="7"/>
        <v>72</v>
      </c>
      <c r="ID40" s="10">
        <f t="shared" si="7"/>
        <v>20</v>
      </c>
      <c r="IE40" s="10">
        <f t="shared" si="7"/>
        <v>8</v>
      </c>
      <c r="IF40" s="10">
        <f t="shared" si="7"/>
        <v>72</v>
      </c>
      <c r="IG40" s="10">
        <f t="shared" si="7"/>
        <v>20</v>
      </c>
      <c r="IH40" s="10">
        <f t="shared" si="7"/>
        <v>8</v>
      </c>
      <c r="II40" s="10">
        <f t="shared" si="7"/>
        <v>72</v>
      </c>
      <c r="IJ40" s="10">
        <f t="shared" si="7"/>
        <v>20</v>
      </c>
      <c r="IK40" s="10">
        <f t="shared" si="7"/>
        <v>8</v>
      </c>
      <c r="IL40" s="10">
        <f t="shared" si="7"/>
        <v>72</v>
      </c>
      <c r="IM40" s="10">
        <f t="shared" si="7"/>
        <v>20</v>
      </c>
      <c r="IN40" s="10">
        <f t="shared" si="7"/>
        <v>8</v>
      </c>
      <c r="IO40" s="10">
        <f t="shared" si="7"/>
        <v>72</v>
      </c>
      <c r="IP40" s="10">
        <f t="shared" si="7"/>
        <v>20</v>
      </c>
      <c r="IQ40" s="10">
        <f t="shared" si="7"/>
        <v>8</v>
      </c>
      <c r="IR40" s="10">
        <f t="shared" si="7"/>
        <v>72</v>
      </c>
      <c r="IS40" s="10">
        <f t="shared" si="7"/>
        <v>20</v>
      </c>
      <c r="IT40" s="10">
        <f t="shared" si="7"/>
        <v>8</v>
      </c>
      <c r="IU40" s="51"/>
      <c r="IV40" s="51"/>
      <c r="IW40" s="51"/>
      <c r="IX40" s="51"/>
    </row>
    <row r="42" spans="1:263" x14ac:dyDescent="0.3">
      <c r="B42" s="74" t="s">
        <v>620</v>
      </c>
      <c r="C42" s="75"/>
      <c r="D42" s="75"/>
      <c r="E42" s="76"/>
      <c r="F42" s="35"/>
      <c r="G42" s="35"/>
      <c r="H42" s="35"/>
      <c r="I42" s="35"/>
      <c r="J42" s="35"/>
      <c r="K42" s="35"/>
      <c r="L42" s="35"/>
      <c r="M42" s="35"/>
    </row>
    <row r="43" spans="1:263" x14ac:dyDescent="0.3">
      <c r="B43" s="36" t="s">
        <v>362</v>
      </c>
      <c r="C43" s="54" t="s">
        <v>363</v>
      </c>
      <c r="D43" s="41">
        <f>E43/100*25</f>
        <v>13</v>
      </c>
      <c r="E43" s="41">
        <f>(C40+F40+I40+L40+O40+R40+U40)/7</f>
        <v>52</v>
      </c>
      <c r="F43" s="35"/>
      <c r="G43" s="35"/>
      <c r="H43" s="35"/>
      <c r="I43" s="35"/>
      <c r="J43" s="35"/>
      <c r="K43" s="35"/>
      <c r="L43" s="35"/>
      <c r="M43" s="35"/>
    </row>
    <row r="44" spans="1:263" x14ac:dyDescent="0.3">
      <c r="B44" s="36" t="s">
        <v>364</v>
      </c>
      <c r="C44" s="54" t="s">
        <v>363</v>
      </c>
      <c r="D44" s="41">
        <f>E44/100*25</f>
        <v>10</v>
      </c>
      <c r="E44" s="41">
        <f>(D40+G40+J40+M40+P40+S40+V40)/7</f>
        <v>40</v>
      </c>
      <c r="F44" s="35"/>
      <c r="G44" s="35"/>
      <c r="H44" s="35"/>
      <c r="I44" s="35"/>
      <c r="J44" s="35"/>
      <c r="K44" s="35"/>
      <c r="L44" s="35"/>
      <c r="M44" s="35"/>
    </row>
    <row r="45" spans="1:263" x14ac:dyDescent="0.3">
      <c r="B45" s="36" t="s">
        <v>365</v>
      </c>
      <c r="C45" s="54" t="s">
        <v>363</v>
      </c>
      <c r="D45" s="41">
        <f>E45/100*25</f>
        <v>2</v>
      </c>
      <c r="E45" s="41">
        <f>(E40+H40+K40+N40+Q40+T40+W40)/7</f>
        <v>8</v>
      </c>
      <c r="F45" s="35"/>
      <c r="G45" s="35"/>
      <c r="H45" s="35"/>
      <c r="I45" s="35"/>
      <c r="J45" s="35"/>
      <c r="K45" s="35"/>
      <c r="L45" s="35"/>
      <c r="M45" s="35"/>
    </row>
    <row r="46" spans="1:263" x14ac:dyDescent="0.3">
      <c r="B46" s="37"/>
      <c r="C46" s="55"/>
      <c r="D46" s="42">
        <f>SUM(D43:D45)</f>
        <v>25</v>
      </c>
      <c r="E46" s="42">
        <f>SUM(E43:E45)</f>
        <v>100</v>
      </c>
      <c r="F46" s="35"/>
      <c r="G46" s="35"/>
      <c r="H46" s="35"/>
      <c r="I46" s="35"/>
      <c r="J46" s="35"/>
      <c r="K46" s="35"/>
      <c r="L46" s="35"/>
      <c r="M46" s="35"/>
    </row>
    <row r="47" spans="1:263" ht="33.75" customHeight="1" x14ac:dyDescent="0.3">
      <c r="B47" s="36"/>
      <c r="C47" s="54"/>
      <c r="D47" s="125" t="s">
        <v>167</v>
      </c>
      <c r="E47" s="126"/>
      <c r="F47" s="127" t="s">
        <v>168</v>
      </c>
      <c r="G47" s="128"/>
      <c r="H47" s="123" t="s">
        <v>181</v>
      </c>
      <c r="I47" s="124"/>
      <c r="J47" s="123" t="s">
        <v>177</v>
      </c>
      <c r="K47" s="124"/>
      <c r="L47" s="35"/>
      <c r="M47" s="35"/>
    </row>
    <row r="48" spans="1:263" x14ac:dyDescent="0.3">
      <c r="B48" s="36" t="s">
        <v>362</v>
      </c>
      <c r="C48" s="54" t="s">
        <v>366</v>
      </c>
      <c r="D48" s="41">
        <f>E48/100*25</f>
        <v>12</v>
      </c>
      <c r="E48" s="41">
        <f>(X40+AA40+AD40+AG40+AJ40+AM40+AP40)/7</f>
        <v>48</v>
      </c>
      <c r="F48" s="41">
        <f>G48/100*25</f>
        <v>12</v>
      </c>
      <c r="G48" s="41">
        <f>(AS40+AV40+AY40+BB40+BE40+BH40+BK40)/7</f>
        <v>48</v>
      </c>
      <c r="H48" s="41">
        <f>I48/100*25</f>
        <v>12</v>
      </c>
      <c r="I48" s="41">
        <f>(BN40+BQ40+BT40+BW40+BZ40+CC40+CF40)/7</f>
        <v>48</v>
      </c>
      <c r="J48" s="41">
        <f>K48/100*25</f>
        <v>13.428571428571429</v>
      </c>
      <c r="K48" s="41">
        <f>(CI40+CL40+CO40+CR40+CU40+CX40+DA40)/7</f>
        <v>53.714285714285715</v>
      </c>
      <c r="L48" s="35"/>
      <c r="M48" s="35"/>
    </row>
    <row r="49" spans="2:13" x14ac:dyDescent="0.3">
      <c r="B49" s="36" t="s">
        <v>364</v>
      </c>
      <c r="C49" s="54" t="s">
        <v>366</v>
      </c>
      <c r="D49" s="41">
        <f>E49/100*25</f>
        <v>11</v>
      </c>
      <c r="E49" s="41">
        <f>(Y40+AB40+AE40+AH40+AK40+AN40+AQ40)/7</f>
        <v>44</v>
      </c>
      <c r="F49" s="41">
        <f>G49/100*25</f>
        <v>11</v>
      </c>
      <c r="G49" s="41">
        <f>(AT40+AW40+AZ40+BC40+BF40+BI40+BL40)/7</f>
        <v>44</v>
      </c>
      <c r="H49" s="41">
        <f>I49/100*25</f>
        <v>11</v>
      </c>
      <c r="I49" s="41">
        <f>(BO40+BR40+BU40+BX40+CA40+CD40+CG40)/7</f>
        <v>44</v>
      </c>
      <c r="J49" s="41">
        <f>K49/100*25</f>
        <v>10.285714285714286</v>
      </c>
      <c r="K49" s="41">
        <f>(CJ40+CM40+CP40+CS40+CV40+CY40+DB40)/7</f>
        <v>41.142857142857146</v>
      </c>
      <c r="L49" s="35"/>
      <c r="M49" s="35"/>
    </row>
    <row r="50" spans="2:13" x14ac:dyDescent="0.3">
      <c r="B50" s="36" t="s">
        <v>365</v>
      </c>
      <c r="C50" s="54" t="s">
        <v>366</v>
      </c>
      <c r="D50" s="41">
        <f>E50/100*25</f>
        <v>2</v>
      </c>
      <c r="E50" s="41">
        <f>(Z40+AC40+AF40+AI40+AL40+AO40+AR40)/7</f>
        <v>8</v>
      </c>
      <c r="F50" s="41">
        <f>G50/100*25</f>
        <v>2</v>
      </c>
      <c r="G50" s="41">
        <f>(AU40+AX40+BA40+BD40+BG40+BJ40+BM40)/7</f>
        <v>8</v>
      </c>
      <c r="H50" s="41">
        <f>I50/100*25</f>
        <v>2</v>
      </c>
      <c r="I50" s="41">
        <f>(BP40+BS40+BV40+BY40+CB40+CE40+CH40)/7</f>
        <v>8</v>
      </c>
      <c r="J50" s="41">
        <f>K50/100*25</f>
        <v>1.2857142857142858</v>
      </c>
      <c r="K50" s="41">
        <f>(CK40+CN40+CQ40+CT40+CW40+CZ40+DC40)/7</f>
        <v>5.1428571428571432</v>
      </c>
      <c r="L50" s="35"/>
      <c r="M50" s="35"/>
    </row>
    <row r="51" spans="2:13" x14ac:dyDescent="0.3">
      <c r="B51" s="36"/>
      <c r="C51" s="54"/>
      <c r="D51" s="40">
        <f t="shared" ref="D51:I51" si="8">SUM(D48:D50)</f>
        <v>25</v>
      </c>
      <c r="E51" s="40">
        <f t="shared" si="8"/>
        <v>100</v>
      </c>
      <c r="F51" s="39">
        <f t="shared" si="8"/>
        <v>25</v>
      </c>
      <c r="G51" s="39">
        <f t="shared" si="8"/>
        <v>100</v>
      </c>
      <c r="H51" s="39">
        <f>SUM(H48:H50)</f>
        <v>25</v>
      </c>
      <c r="I51" s="39">
        <f t="shared" si="8"/>
        <v>100</v>
      </c>
      <c r="J51" s="40">
        <f>SUM(J48:J50)</f>
        <v>25</v>
      </c>
      <c r="K51" s="40">
        <f>SUM(K48:K50)</f>
        <v>100</v>
      </c>
      <c r="L51" s="35"/>
      <c r="M51" s="35"/>
    </row>
    <row r="52" spans="2:13" x14ac:dyDescent="0.3">
      <c r="B52" s="36" t="s">
        <v>362</v>
      </c>
      <c r="C52" s="54" t="s">
        <v>368</v>
      </c>
      <c r="D52" s="41">
        <f>E52/100*25</f>
        <v>12</v>
      </c>
      <c r="E52" s="58">
        <f>(BW40+BZ40+CC40+CF40+CI40+CL40)/6</f>
        <v>48</v>
      </c>
      <c r="F52" s="35"/>
      <c r="G52" s="35"/>
      <c r="H52" s="35"/>
      <c r="I52" s="35"/>
      <c r="J52" s="35"/>
      <c r="K52" s="35"/>
      <c r="L52" s="35"/>
      <c r="M52" s="35"/>
    </row>
    <row r="53" spans="2:13" x14ac:dyDescent="0.3">
      <c r="B53" s="36" t="s">
        <v>364</v>
      </c>
      <c r="C53" s="54" t="s">
        <v>368</v>
      </c>
      <c r="D53" s="41">
        <f>E53/100*25</f>
        <v>11</v>
      </c>
      <c r="E53" s="58">
        <f>(BX40+CA40+CD40+CG40+CJ40+CM40)/6</f>
        <v>44</v>
      </c>
      <c r="F53" s="35"/>
      <c r="G53" s="35"/>
      <c r="H53" s="35"/>
      <c r="I53" s="35"/>
      <c r="J53" s="35"/>
      <c r="K53" s="35"/>
      <c r="L53" s="35"/>
      <c r="M53" s="35"/>
    </row>
    <row r="54" spans="2:13" x14ac:dyDescent="0.3">
      <c r="B54" s="36" t="s">
        <v>365</v>
      </c>
      <c r="C54" s="54" t="s">
        <v>368</v>
      </c>
      <c r="D54" s="41">
        <f>E54/100*25</f>
        <v>2</v>
      </c>
      <c r="E54" s="58">
        <f>(BY40+CB40+CE40+CH40+CK40+CN40)/6</f>
        <v>8</v>
      </c>
      <c r="F54" s="35"/>
      <c r="G54" s="35"/>
      <c r="H54" s="35"/>
      <c r="I54" s="35"/>
      <c r="J54" s="35"/>
      <c r="K54" s="35"/>
      <c r="L54" s="35"/>
      <c r="M54" s="35"/>
    </row>
    <row r="55" spans="2:13" x14ac:dyDescent="0.3">
      <c r="B55" s="37"/>
      <c r="C55" s="55"/>
      <c r="D55" s="42">
        <f>SUM(D52:D54)</f>
        <v>25</v>
      </c>
      <c r="E55" s="42">
        <f>SUM(E52:E54)</f>
        <v>100</v>
      </c>
      <c r="F55" s="35"/>
      <c r="G55" s="35"/>
      <c r="H55" s="35"/>
      <c r="I55" s="35"/>
      <c r="J55" s="35"/>
      <c r="K55" s="35"/>
      <c r="L55" s="35"/>
      <c r="M55" s="35"/>
    </row>
    <row r="56" spans="2:13" x14ac:dyDescent="0.3">
      <c r="B56" s="36"/>
      <c r="C56" s="54"/>
      <c r="D56" s="125" t="s">
        <v>174</v>
      </c>
      <c r="E56" s="126"/>
      <c r="F56" s="123" t="s">
        <v>170</v>
      </c>
      <c r="G56" s="124"/>
      <c r="H56" s="123" t="s">
        <v>175</v>
      </c>
      <c r="I56" s="124"/>
      <c r="J56" s="123" t="s">
        <v>176</v>
      </c>
      <c r="K56" s="124"/>
      <c r="L56" s="123" t="s">
        <v>40</v>
      </c>
      <c r="M56" s="124"/>
    </row>
    <row r="57" spans="2:13" x14ac:dyDescent="0.3">
      <c r="B57" s="36" t="s">
        <v>362</v>
      </c>
      <c r="C57" s="54" t="s">
        <v>367</v>
      </c>
      <c r="D57" s="41">
        <f>E57/100*25</f>
        <v>13</v>
      </c>
      <c r="E57" s="41">
        <f>(DY40+EB40+EE40+EH40+EK40+EN40+EQ40)/7</f>
        <v>52</v>
      </c>
      <c r="F57" s="41">
        <f>G57/100*25</f>
        <v>13</v>
      </c>
      <c r="G57" s="41">
        <f>(ET40+EW40+EZ40+FC40+FF40+FI40+FL40)/7</f>
        <v>52</v>
      </c>
      <c r="H57" s="41">
        <f>I57/100*25</f>
        <v>13</v>
      </c>
      <c r="I57" s="41">
        <f>(FO40+FR40+FU40+FX40+GA40+GD40+GG40)/7</f>
        <v>52</v>
      </c>
      <c r="J57" s="41">
        <f>K57/100*25</f>
        <v>13</v>
      </c>
      <c r="K57" s="41">
        <f>(GJ40+GM40+GP40+GS40+GV40+GY40+HB40)/7</f>
        <v>52</v>
      </c>
      <c r="L57" s="41">
        <f>M57/100*25</f>
        <v>13</v>
      </c>
      <c r="M57" s="41">
        <f>(HE40+HH40+HK40+HN40+HQ40+HT40+HW40)/7</f>
        <v>52</v>
      </c>
    </row>
    <row r="58" spans="2:13" x14ac:dyDescent="0.3">
      <c r="B58" s="36" t="s">
        <v>364</v>
      </c>
      <c r="C58" s="54" t="s">
        <v>367</v>
      </c>
      <c r="D58" s="41">
        <f>E58/100*25</f>
        <v>11</v>
      </c>
      <c r="E58" s="41">
        <f>(DZ40+EC40+EF40+EI40+EL40+EO40+ER40)/7</f>
        <v>44</v>
      </c>
      <c r="F58" s="41">
        <f>G58/100*25</f>
        <v>11</v>
      </c>
      <c r="G58" s="41">
        <f>(EU40+EX40+FA40+FD40+FG40+FJ40+FM40)/7</f>
        <v>44</v>
      </c>
      <c r="H58" s="41">
        <f>I58/100*25</f>
        <v>11</v>
      </c>
      <c r="I58" s="41">
        <f>(FP40+FS40+FV40+FY40+GB40+GE40+GH40)/7</f>
        <v>44</v>
      </c>
      <c r="J58" s="41">
        <f>K58/100*25</f>
        <v>11</v>
      </c>
      <c r="K58" s="41">
        <f>(GK40+GN40+GQ40+GT40+GW40+GZ40+HC40)/7</f>
        <v>44</v>
      </c>
      <c r="L58" s="41">
        <f>M58/100*25</f>
        <v>11</v>
      </c>
      <c r="M58" s="41">
        <f>(HF40+HI40+HL40+HO40+HR40+HU40+HX40)/7</f>
        <v>44</v>
      </c>
    </row>
    <row r="59" spans="2:13" x14ac:dyDescent="0.3">
      <c r="B59" s="36" t="s">
        <v>365</v>
      </c>
      <c r="C59" s="54" t="s">
        <v>367</v>
      </c>
      <c r="D59" s="41">
        <f>E59/100*25</f>
        <v>1</v>
      </c>
      <c r="E59" s="41">
        <f>(EA40+ED40+EG40+EJ40+EM40+EP40+ES40)/7</f>
        <v>4</v>
      </c>
      <c r="F59" s="41">
        <f>G59/100*25</f>
        <v>1</v>
      </c>
      <c r="G59" s="41">
        <f>(EV40+EY40+FB40+FE40+FH40+FK40+FN40)/7</f>
        <v>4</v>
      </c>
      <c r="H59" s="41">
        <f>I59/100*25</f>
        <v>1</v>
      </c>
      <c r="I59" s="41">
        <f>(FQ40+FT40+FW40+FZ40+GC40+GF40+GI40)/7</f>
        <v>4</v>
      </c>
      <c r="J59" s="41">
        <f>K59/100*25</f>
        <v>1</v>
      </c>
      <c r="K59" s="41">
        <f>(GL40+GO40+GR40+GU40+GX40+HA40+HD40)/7</f>
        <v>4</v>
      </c>
      <c r="L59" s="41">
        <f>M59/100*25</f>
        <v>1</v>
      </c>
      <c r="M59" s="41">
        <f>(HG40+HJ40+HM40+HP40+HS40+HV40+HY40)/7</f>
        <v>4</v>
      </c>
    </row>
    <row r="60" spans="2:13" x14ac:dyDescent="0.3">
      <c r="B60" s="36"/>
      <c r="C60" s="54"/>
      <c r="D60" s="40">
        <f t="shared" ref="D60:K60" si="9">SUM(D57:D59)</f>
        <v>25</v>
      </c>
      <c r="E60" s="40">
        <f t="shared" si="9"/>
        <v>100</v>
      </c>
      <c r="F60" s="39">
        <f t="shared" si="9"/>
        <v>25</v>
      </c>
      <c r="G60" s="39">
        <f t="shared" si="9"/>
        <v>100</v>
      </c>
      <c r="H60" s="39">
        <f t="shared" si="9"/>
        <v>25</v>
      </c>
      <c r="I60" s="39">
        <f t="shared" si="9"/>
        <v>100</v>
      </c>
      <c r="J60" s="39">
        <f t="shared" si="9"/>
        <v>25</v>
      </c>
      <c r="K60" s="39">
        <f t="shared" si="9"/>
        <v>100</v>
      </c>
      <c r="L60" s="39">
        <f>SUM(L57:L59)</f>
        <v>25</v>
      </c>
      <c r="M60" s="39">
        <f>SUM(M57:M59)</f>
        <v>100</v>
      </c>
    </row>
    <row r="61" spans="2:13" x14ac:dyDescent="0.3">
      <c r="B61" s="36" t="s">
        <v>362</v>
      </c>
      <c r="C61" s="54" t="s">
        <v>369</v>
      </c>
      <c r="D61" s="41">
        <f>(HZ39+IC39+IF39+II39+IL39+IO39+IR39)/7</f>
        <v>18</v>
      </c>
      <c r="E61" s="41">
        <f>(HZ40+IC40+IF40+II40+IL40+IO40+IR40)/7</f>
        <v>72</v>
      </c>
      <c r="F61" s="35"/>
      <c r="G61" s="35"/>
      <c r="H61" s="35"/>
      <c r="I61" s="35"/>
      <c r="J61" s="35"/>
      <c r="K61" s="35"/>
      <c r="L61" s="35"/>
      <c r="M61" s="35"/>
    </row>
    <row r="62" spans="2:13" x14ac:dyDescent="0.3">
      <c r="B62" s="36" t="s">
        <v>364</v>
      </c>
      <c r="C62" s="54" t="s">
        <v>369</v>
      </c>
      <c r="D62" s="41">
        <f>(IA39+ID39+IG39+IJ39+IM39+IP39+IS39)/7</f>
        <v>5</v>
      </c>
      <c r="E62" s="41">
        <f>(IA40+ID40+IG40+IJ40+IM40+IP40+IS40)/7</f>
        <v>20</v>
      </c>
      <c r="F62" s="35"/>
      <c r="G62" s="35"/>
      <c r="H62" s="35"/>
      <c r="I62" s="35"/>
      <c r="J62" s="35"/>
      <c r="K62" s="35"/>
      <c r="L62" s="35"/>
      <c r="M62" s="35"/>
    </row>
    <row r="63" spans="2:13" x14ac:dyDescent="0.3">
      <c r="B63" s="36" t="s">
        <v>365</v>
      </c>
      <c r="C63" s="54" t="s">
        <v>369</v>
      </c>
      <c r="D63" s="41">
        <f>(IB39+IE39+IH39+IK39+IN39+IQ39+IT39)/7</f>
        <v>2</v>
      </c>
      <c r="E63" s="41">
        <f>(IB40+IE40+IH40+IK40+IN40+IQ40+IT40)/7</f>
        <v>8</v>
      </c>
      <c r="F63" s="35"/>
      <c r="G63" s="35"/>
      <c r="H63" s="35"/>
      <c r="I63" s="35"/>
      <c r="J63" s="35"/>
      <c r="K63" s="35"/>
      <c r="L63" s="35"/>
      <c r="M63" s="35"/>
    </row>
    <row r="64" spans="2:13" x14ac:dyDescent="0.3">
      <c r="B64" s="36"/>
      <c r="C64" s="36"/>
      <c r="D64" s="40">
        <f>SUM(D61:D63)</f>
        <v>25</v>
      </c>
      <c r="E64" s="40">
        <f>SUM(E61:E63)</f>
        <v>100</v>
      </c>
      <c r="F64" s="35"/>
      <c r="G64" s="35"/>
      <c r="H64" s="35"/>
      <c r="I64" s="35"/>
      <c r="J64" s="35"/>
      <c r="K64" s="35"/>
      <c r="L64" s="35"/>
      <c r="M64" s="35"/>
    </row>
  </sheetData>
  <sortState xmlns:xlrd2="http://schemas.microsoft.com/office/spreadsheetml/2017/richdata2" ref="B14:B38">
    <sortCondition ref="B14"/>
  </sortState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2026-07-12T14:21:57Z</dcterms:modified>
</cp:coreProperties>
</file>