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 ониторинг 2024-2025\3.итоговый мониторинг 2024-2025г\"/>
    </mc:Choice>
  </mc:AlternateContent>
  <bookViews>
    <workbookView xWindow="390" yWindow="615" windowWidth="9255" windowHeight="6345"/>
  </bookViews>
  <sheets>
    <sheet name="Младшая группа 2+" sheetId="2" r:id="rId1"/>
  </sheets>
  <calcPr calcId="152511" refMode="R1C1"/>
</workbook>
</file>

<file path=xl/calcChain.xml><?xml version="1.0" encoding="utf-8"?>
<calcChain xmlns="http://schemas.openxmlformats.org/spreadsheetml/2006/main">
  <c r="DR30" i="2" l="1"/>
  <c r="DQ30" i="2"/>
  <c r="DP30" i="2"/>
  <c r="DH30" i="2"/>
  <c r="DG30" i="2"/>
  <c r="DF30" i="2"/>
  <c r="DE30" i="2"/>
  <c r="DD30" i="2"/>
  <c r="DB30" i="2"/>
  <c r="DA30" i="2"/>
  <c r="CV30" i="2"/>
  <c r="M48" i="2" s="1"/>
  <c r="L48" i="2" s="1"/>
  <c r="CU30" i="2"/>
  <c r="CS30" i="2"/>
  <c r="CR30" i="2"/>
  <c r="CQ30" i="2"/>
  <c r="CP30" i="2"/>
  <c r="CO30" i="2"/>
  <c r="CN30" i="2"/>
  <c r="CM30" i="2"/>
  <c r="CL30" i="2"/>
  <c r="CJ30" i="2"/>
  <c r="K48" i="2" s="1"/>
  <c r="J48" i="2" s="1"/>
  <c r="CI30" i="2"/>
  <c r="K47" i="2" s="1"/>
  <c r="J47" i="2" s="1"/>
  <c r="CH30" i="2"/>
  <c r="CG30" i="2"/>
  <c r="CF30" i="2"/>
  <c r="CD30" i="2"/>
  <c r="CC30" i="2"/>
  <c r="CA30" i="2"/>
  <c r="BZ30" i="2"/>
  <c r="BX30" i="2"/>
  <c r="I48" i="2" s="1"/>
  <c r="H48" i="2" s="1"/>
  <c r="BW30" i="2"/>
  <c r="BU30" i="2"/>
  <c r="BT30" i="2"/>
  <c r="BR30" i="2"/>
  <c r="BQ30" i="2"/>
  <c r="BO30" i="2"/>
  <c r="BN30" i="2"/>
  <c r="BL30" i="2"/>
  <c r="G48" i="2" s="1"/>
  <c r="F48" i="2" s="1"/>
  <c r="BK30" i="2"/>
  <c r="BJ30" i="2"/>
  <c r="BI30" i="2"/>
  <c r="BH30" i="2"/>
  <c r="BF30" i="2"/>
  <c r="BE30" i="2"/>
  <c r="BD30" i="2"/>
  <c r="BC30" i="2"/>
  <c r="E48" i="2" s="1"/>
  <c r="D48" i="2" s="1"/>
  <c r="BB30" i="2"/>
  <c r="BA30" i="2"/>
  <c r="AZ30" i="2"/>
  <c r="AY30" i="2"/>
  <c r="AX30" i="2"/>
  <c r="AW30" i="2"/>
  <c r="AV30" i="2"/>
  <c r="AQ30" i="2"/>
  <c r="AP30" i="2"/>
  <c r="AN30" i="2"/>
  <c r="E43" i="2" s="1"/>
  <c r="D43" i="2" s="1"/>
  <c r="AM30" i="2"/>
  <c r="AK30" i="2"/>
  <c r="AJ30" i="2"/>
  <c r="DR29" i="2"/>
  <c r="DO29" i="2"/>
  <c r="DO30" i="2" s="1"/>
  <c r="DN29" i="2"/>
  <c r="DN30" i="2" s="1"/>
  <c r="DM29" i="2"/>
  <c r="DM30" i="2" s="1"/>
  <c r="DL29" i="2"/>
  <c r="DL30" i="2" s="1"/>
  <c r="E53" i="2" s="1"/>
  <c r="D53" i="2" s="1"/>
  <c r="DK29" i="2"/>
  <c r="DK30" i="2" s="1"/>
  <c r="DJ29" i="2"/>
  <c r="DJ30" i="2" s="1"/>
  <c r="DI29" i="2"/>
  <c r="DI30" i="2" s="1"/>
  <c r="DF29" i="2"/>
  <c r="DC29" i="2"/>
  <c r="DC30" i="2" s="1"/>
  <c r="CZ29" i="2"/>
  <c r="CZ30" i="2" s="1"/>
  <c r="CY29" i="2"/>
  <c r="CY30" i="2" s="1"/>
  <c r="CX29" i="2"/>
  <c r="CX30" i="2" s="1"/>
  <c r="M47" i="2" s="1"/>
  <c r="CW29" i="2"/>
  <c r="CW30" i="2" s="1"/>
  <c r="CT29" i="2"/>
  <c r="CT30" i="2" s="1"/>
  <c r="CK29" i="2"/>
  <c r="CK30" i="2" s="1"/>
  <c r="CH29" i="2"/>
  <c r="CE29" i="2"/>
  <c r="CE30" i="2" s="1"/>
  <c r="CB29" i="2"/>
  <c r="CB30" i="2" s="1"/>
  <c r="BY29" i="2"/>
  <c r="BY30" i="2" s="1"/>
  <c r="BV29" i="2"/>
  <c r="BV30" i="2" s="1"/>
  <c r="BS29" i="2"/>
  <c r="BS30" i="2" s="1"/>
  <c r="BP29" i="2"/>
  <c r="BP30" i="2" s="1"/>
  <c r="BM29" i="2"/>
  <c r="BM30" i="2" s="1"/>
  <c r="BJ29" i="2"/>
  <c r="BG29" i="2"/>
  <c r="BG30" i="2" s="1"/>
  <c r="AU29" i="2"/>
  <c r="AU30" i="2" s="1"/>
  <c r="AT29" i="2"/>
  <c r="AT30" i="2" s="1"/>
  <c r="AS29" i="2"/>
  <c r="AS30" i="2" s="1"/>
  <c r="AR29" i="2"/>
  <c r="AR30" i="2" s="1"/>
  <c r="AO29" i="2"/>
  <c r="AO30" i="2" s="1"/>
  <c r="AL29" i="2"/>
  <c r="AL30" i="2" s="1"/>
  <c r="AI29" i="2"/>
  <c r="AI30" i="2" s="1"/>
  <c r="AH29" i="2"/>
  <c r="AH30" i="2" s="1"/>
  <c r="AG29" i="2"/>
  <c r="AG30" i="2" s="1"/>
  <c r="AF29" i="2"/>
  <c r="AF30" i="2" s="1"/>
  <c r="AE29" i="2"/>
  <c r="AE30" i="2" s="1"/>
  <c r="AD29" i="2"/>
  <c r="AD30" i="2" s="1"/>
  <c r="G38" i="2" s="1"/>
  <c r="F38" i="2" s="1"/>
  <c r="AC29" i="2"/>
  <c r="AC30" i="2" s="1"/>
  <c r="G40" i="2" s="1"/>
  <c r="F40" i="2" s="1"/>
  <c r="AB29" i="2"/>
  <c r="AB30" i="2" s="1"/>
  <c r="G39" i="2" s="1"/>
  <c r="F39" i="2" s="1"/>
  <c r="AA29" i="2"/>
  <c r="AA30" i="2" s="1"/>
  <c r="Z29" i="2"/>
  <c r="Z30" i="2" s="1"/>
  <c r="Y29" i="2"/>
  <c r="Y30" i="2" s="1"/>
  <c r="X29" i="2"/>
  <c r="X30" i="2" s="1"/>
  <c r="W29" i="2"/>
  <c r="W30" i="2" s="1"/>
  <c r="V29" i="2"/>
  <c r="V30" i="2" s="1"/>
  <c r="U29" i="2"/>
  <c r="U30" i="2" s="1"/>
  <c r="T29" i="2"/>
  <c r="T30" i="2" s="1"/>
  <c r="S29" i="2"/>
  <c r="S30" i="2" s="1"/>
  <c r="R29" i="2"/>
  <c r="R30" i="2" s="1"/>
  <c r="Q29" i="2"/>
  <c r="Q30" i="2" s="1"/>
  <c r="P29" i="2"/>
  <c r="P30" i="2" s="1"/>
  <c r="E39" i="2" s="1"/>
  <c r="D39" i="2" s="1"/>
  <c r="O29" i="2"/>
  <c r="O30" i="2" s="1"/>
  <c r="N29" i="2"/>
  <c r="N30" i="2" s="1"/>
  <c r="M29" i="2"/>
  <c r="M30" i="2" s="1"/>
  <c r="L29" i="2"/>
  <c r="L30" i="2" s="1"/>
  <c r="K29" i="2"/>
  <c r="K30" i="2" s="1"/>
  <c r="J29" i="2"/>
  <c r="J30" i="2" s="1"/>
  <c r="I29" i="2"/>
  <c r="I30" i="2" s="1"/>
  <c r="H29" i="2"/>
  <c r="H30" i="2" s="1"/>
  <c r="G29" i="2"/>
  <c r="G30" i="2" s="1"/>
  <c r="F29" i="2"/>
  <c r="F30" i="2" s="1"/>
  <c r="E29" i="2"/>
  <c r="E30" i="2" s="1"/>
  <c r="D29" i="2"/>
  <c r="D30" i="2" s="1"/>
  <c r="E34" i="2" s="1"/>
  <c r="D34" i="2" s="1"/>
  <c r="C29" i="2"/>
  <c r="C30" i="2" s="1"/>
  <c r="G49" i="2" l="1"/>
  <c r="F49" i="2" s="1"/>
  <c r="I47" i="2"/>
  <c r="H47" i="2" s="1"/>
  <c r="H50" i="2" s="1"/>
  <c r="E33" i="2"/>
  <c r="D33" i="2" s="1"/>
  <c r="E35" i="2"/>
  <c r="D35" i="2" s="1"/>
  <c r="E38" i="2"/>
  <c r="E40" i="2"/>
  <c r="D40" i="2" s="1"/>
  <c r="E44" i="2"/>
  <c r="D44" i="2" s="1"/>
  <c r="K49" i="2"/>
  <c r="K50" i="2" s="1"/>
  <c r="E51" i="2"/>
  <c r="E42" i="2"/>
  <c r="D42" i="2" s="1"/>
  <c r="D45" i="2" s="1"/>
  <c r="E47" i="2"/>
  <c r="D47" i="2" s="1"/>
  <c r="E49" i="2"/>
  <c r="D49" i="2" s="1"/>
  <c r="G47" i="2"/>
  <c r="F47" i="2" s="1"/>
  <c r="J49" i="2"/>
  <c r="J50" i="2" s="1"/>
  <c r="D51" i="2"/>
  <c r="D38" i="2"/>
  <c r="D41" i="2" s="1"/>
  <c r="L47" i="2"/>
  <c r="F41" i="2"/>
  <c r="I49" i="2"/>
  <c r="H49" i="2" s="1"/>
  <c r="M49" i="2"/>
  <c r="L49" i="2" s="1"/>
  <c r="E52" i="2"/>
  <c r="D52" i="2" s="1"/>
  <c r="E36" i="2"/>
  <c r="G41" i="2"/>
  <c r="E45" i="2"/>
  <c r="E50" i="2"/>
  <c r="E41" i="2" l="1"/>
  <c r="D50" i="2"/>
  <c r="D36" i="2"/>
  <c r="L50" i="2"/>
  <c r="D54" i="2"/>
  <c r="I50" i="2"/>
  <c r="M50" i="2"/>
  <c r="E54" i="2"/>
</calcChain>
</file>

<file path=xl/sharedStrings.xml><?xml version="1.0" encoding="utf-8"?>
<sst xmlns="http://schemas.openxmlformats.org/spreadsheetml/2006/main" count="278" uniqueCount="248">
  <si>
    <t>Приложение 1</t>
  </si>
  <si>
    <t>№</t>
  </si>
  <si>
    <t>ФИО ребенка</t>
  </si>
  <si>
    <r>
      <t xml:space="preserve"> </t>
    </r>
    <r>
      <rPr>
        <b/>
        <sz val="12"/>
        <color rgb="FF000000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</si>
  <si>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</si>
  <si>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</si>
  <si>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</si>
  <si>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</si>
  <si>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</si>
  <si>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</si>
  <si>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</si>
  <si>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</si>
  <si>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</si>
  <si>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2-К.2</t>
  </si>
  <si>
    <t>2-.К.3</t>
  </si>
  <si>
    <t>2-К.5</t>
  </si>
  <si>
    <t>2-К.6</t>
  </si>
  <si>
    <t>2-К.8</t>
  </si>
  <si>
    <t>2-К.14</t>
  </si>
  <si>
    <t>2-К.1</t>
  </si>
  <si>
    <t>2-К.4</t>
  </si>
  <si>
    <t>владеет</t>
  </si>
  <si>
    <t>старается</t>
  </si>
  <si>
    <t>старается выполнять</t>
  </si>
  <si>
    <t>не произносит</t>
  </si>
  <si>
    <t>слушает, но не понимает</t>
  </si>
  <si>
    <t>слушает с интересом</t>
  </si>
  <si>
    <t>не слушает</t>
  </si>
  <si>
    <t>не различает</t>
  </si>
  <si>
    <t>иногда слушает</t>
  </si>
  <si>
    <t>пытается произносить</t>
  </si>
  <si>
    <t>Абенова Алияна</t>
  </si>
  <si>
    <t>Аликсийчук Есения</t>
  </si>
  <si>
    <t>Байжанов Ашим</t>
  </si>
  <si>
    <t>Байбатырова Данелия</t>
  </si>
  <si>
    <t>Волкова Катя</t>
  </si>
  <si>
    <t>Диденко Матвей</t>
  </si>
  <si>
    <t>Куликова Ева</t>
  </si>
  <si>
    <t>Кусанов Рамис</t>
  </si>
  <si>
    <t>Катугин Матвей</t>
  </si>
  <si>
    <t>Мороз Дарья</t>
  </si>
  <si>
    <t>Петрушков Ярослав</t>
  </si>
  <si>
    <t>СараевРоберт</t>
  </si>
  <si>
    <t>Унжин Данил</t>
  </si>
  <si>
    <t>Щербаков Алексей</t>
  </si>
  <si>
    <t>Всего, N</t>
  </si>
  <si>
    <t>ПРИМЕЧАНИЕ</t>
  </si>
  <si>
    <t>Высокий</t>
  </si>
  <si>
    <t>Средний</t>
  </si>
  <si>
    <t>Низкий</t>
  </si>
  <si>
    <t xml:space="preserve">                                  </t>
  </si>
  <si>
    <t xml:space="preserve">                              Лист наблюдения для младшей группы (дети 2-х лет)</t>
  </si>
  <si>
    <t>май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</si>
  <si>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</si>
  <si>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rgb="FF000000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</si>
  <si>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</si>
  <si>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</si>
  <si>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</si>
  <si>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</si>
  <si>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</si>
  <si>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</si>
  <si>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</si>
  <si>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</si>
  <si>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</si>
  <si>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</si>
  <si>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</si>
  <si>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</si>
  <si>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</si>
  <si>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</si>
  <si>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</si>
  <si>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</si>
  <si>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</si>
  <si>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</si>
  <si>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</si>
  <si>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</si>
  <si>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</si>
  <si>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</si>
  <si>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</si>
  <si>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</si>
  <si>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</si>
  <si>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</si>
  <si>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</si>
  <si>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</si>
  <si>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</si>
  <si>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</si>
  <si>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</si>
  <si>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</si>
  <si>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</si>
  <si>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</si>
  <si>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</si>
  <si>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</si>
  <si>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</si>
  <si>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</si>
  <si>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</si>
  <si>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</si>
  <si>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</si>
  <si>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</si>
  <si>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</si>
  <si>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</si>
  <si>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</si>
  <si>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</si>
  <si>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</si>
  <si>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</si>
  <si>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</si>
  <si>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</si>
  <si>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</si>
  <si>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</si>
  <si>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</si>
  <si>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</si>
  <si>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</si>
  <si>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</si>
  <si>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</si>
  <si>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</si>
  <si>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</si>
  <si>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</si>
  <si>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</si>
  <si>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</si>
  <si>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</si>
  <si>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</si>
  <si>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</si>
  <si>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</si>
  <si>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</si>
  <si>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</si>
  <si>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</si>
  <si>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</si>
  <si>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</si>
  <si>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</si>
  <si>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</si>
  <si>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</si>
  <si>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</si>
  <si>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</si>
  <si>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</si>
  <si>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t>бережно относится к растениям и животным:</t>
    </r>
    <r>
      <rPr>
        <sz val="9"/>
        <color rgb="FF000000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</si>
  <si>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</si>
  <si>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</si>
  <si>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</si>
  <si>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</si>
  <si>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</si>
  <si>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</si>
  <si>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</si>
  <si>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</si>
  <si>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</si>
  <si>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</si>
  <si>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</si>
  <si>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</si>
  <si>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</si>
  <si>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</si>
  <si>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</si>
  <si>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</si>
  <si>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</si>
  <si>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</si>
  <si>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</si>
  <si>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</si>
  <si>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</si>
  <si>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</si>
  <si>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</si>
  <si>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</si>
  <si>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</si>
  <si>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</si>
  <si>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</si>
  <si>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</si>
  <si>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</si>
  <si>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</si>
  <si>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</si>
  <si>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</si>
  <si>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</si>
  <si>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</si>
  <si>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</si>
  <si>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</si>
  <si>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</si>
  <si>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</si>
  <si>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</si>
  <si>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</si>
  <si>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</si>
  <si>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</si>
  <si>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</si>
  <si>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</si>
  <si>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</si>
  <si>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</si>
  <si>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</si>
  <si>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</si>
  <si>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</si>
  <si>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</si>
  <si>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</si>
  <si>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</si>
  <si>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</si>
  <si>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</si>
  <si>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</si>
  <si>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</si>
  <si>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</si>
  <si>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</si>
  <si>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</si>
  <si>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</si>
  <si>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</si>
  <si>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</si>
  <si>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</si>
  <si>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</si>
  <si>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</si>
  <si>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</si>
  <si>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</si>
  <si>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</si>
  <si>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</si>
  <si>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</si>
  <si>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</si>
  <si>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</si>
  <si>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</si>
  <si>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</si>
  <si>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</si>
  <si>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</si>
  <si>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</si>
  <si>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</si>
  <si>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</si>
  <si>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</si>
  <si>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</si>
  <si>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</si>
  <si>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</si>
  <si>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</si>
  <si>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</si>
  <si>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</si>
  <si>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</si>
  <si>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</si>
  <si>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</si>
  <si>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</si>
  <si>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</si>
  <si>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</si>
  <si>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</si>
  <si>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</si>
  <si>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</si>
  <si>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</si>
  <si>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</si>
  <si>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</si>
  <si>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</si>
  <si>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</si>
  <si>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</si>
  <si>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</si>
  <si>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</si>
  <si>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</si>
  <si>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</si>
  <si>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</si>
  <si>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</si>
  <si>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>Жyрсiм Айым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</si>
  <si>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</si>
  <si>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</si>
  <si>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</si>
  <si>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</si>
  <si>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</si>
  <si>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</si>
  <si>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        Учебный год:2024-2025                             Группа: Пчелка.                 Период: итоговый       Сроки проведения: май 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</si>
</sst>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</font>
    <font>
      <sz val="9"/>
      <color rgb="FF000000"/>
      <name val="Times New Roman"/>
      <charset val="204"/>
    </font>
    <font>
      <sz val="14"/>
      <color rgb="FF000000"/>
      <name val="Times New Roman"/>
      <charset val="1"/>
    </font>
    <font>
      <sz val="14"/>
      <color rgb="FF000000"/>
      <name val="Times New Roman"/>
      <charset val="20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sz val="10"/>
      <color rgb="FF000000"/>
      <name val="Times New Roman"/>
      <charset val="204"/>
    </font>
    <font>
      <sz val="11"/>
      <color rgb="FFFF0000"/>
      <name val="Calibri"/>
      <charset val="204"/>
    </font>
    <font>
      <b/>
      <sz val="12"/>
      <color rgb="FF000000"/>
      <name val="Calibri"/>
      <charset val="1"/>
    </font>
    <font>
      <b/>
      <sz val="11"/>
      <color rgb="FF000000"/>
      <name val="Times New Roman"/>
      <charset val="204"/>
    </font>
    <font>
      <sz val="11"/>
      <color rgb="FF000000"/>
      <name val="Calibri"/>
      <charset val="1"/>
    </font>
    <font>
      <sz val="12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/>
    <xf numFmtId="0" fontId="5" fillId="0" borderId="11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wrapText="1"/>
    </xf>
    <xf numFmtId="0" fontId="7" fillId="2" borderId="5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>
      <alignment vertical="center" wrapText="1"/>
    </xf>
    <xf numFmtId="0" fontId="1" fillId="0" borderId="5" xfId="0" applyNumberFormat="1" applyFont="1" applyFill="1" applyBorder="1" applyAlignment="1" applyProtection="1">
      <alignment vertical="center" wrapText="1"/>
    </xf>
    <xf numFmtId="0" fontId="8" fillId="2" borderId="5" xfId="0" applyNumberFormat="1" applyFont="1" applyFill="1" applyBorder="1" applyAlignment="1" applyProtection="1">
      <alignment vertical="top" wrapText="1"/>
    </xf>
    <xf numFmtId="0" fontId="7" fillId="2" borderId="5" xfId="0" applyNumberFormat="1" applyFont="1" applyFill="1" applyBorder="1" applyAlignment="1" applyProtection="1">
      <alignment vertical="top" wrapText="1"/>
    </xf>
    <xf numFmtId="0" fontId="5" fillId="0" borderId="5" xfId="0" applyNumberFormat="1" applyFont="1" applyFill="1" applyBorder="1" applyAlignment="1" applyProtection="1">
      <alignment horizontal="center"/>
    </xf>
    <xf numFmtId="1" fontId="5" fillId="2" borderId="5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164" fontId="5" fillId="0" borderId="5" xfId="0" applyNumberFormat="1" applyFont="1" applyFill="1" applyBorder="1" applyAlignment="1" applyProtection="1">
      <alignment horizontal="center"/>
    </xf>
    <xf numFmtId="0" fontId="12" fillId="3" borderId="5" xfId="0" applyNumberFormat="1" applyFont="1" applyFill="1" applyBorder="1" applyAlignment="1" applyProtection="1">
      <alignment horizontal="center"/>
    </xf>
    <xf numFmtId="1" fontId="12" fillId="3" borderId="5" xfId="0" applyNumberFormat="1" applyFont="1" applyFill="1" applyBorder="1" applyAlignment="1" applyProtection="1">
      <alignment horizontal="center"/>
    </xf>
    <xf numFmtId="1" fontId="5" fillId="0" borderId="5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wrapText="1"/>
    </xf>
    <xf numFmtId="0" fontId="13" fillId="0" borderId="0" xfId="0" applyNumberFormat="1" applyFont="1" applyFill="1" applyBorder="1" applyAlignment="1" applyProtection="1"/>
    <xf numFmtId="0" fontId="15" fillId="0" borderId="5" xfId="0" applyNumberFormat="1" applyFont="1" applyFill="1" applyBorder="1" applyAlignment="1" applyProtection="1"/>
    <xf numFmtId="0" fontId="16" fillId="0" borderId="11" xfId="0" applyNumberFormat="1" applyFont="1" applyFill="1" applyBorder="1" applyAlignment="1" applyProtection="1">
      <alignment horizontal="center" vertical="center" wrapText="1"/>
    </xf>
    <xf numFmtId="0" fontId="16" fillId="0" borderId="11" xfId="0" applyNumberFormat="1" applyFont="1" applyFill="1" applyBorder="1" applyAlignment="1" applyProtection="1">
      <alignment vertical="center" wrapText="1"/>
    </xf>
    <xf numFmtId="0" fontId="15" fillId="0" borderId="11" xfId="0" applyNumberFormat="1" applyFont="1" applyFill="1" applyBorder="1" applyAlignment="1" applyProtection="1"/>
    <xf numFmtId="0" fontId="16" fillId="0" borderId="5" xfId="0" applyNumberFormat="1" applyFont="1" applyFill="1" applyBorder="1" applyAlignment="1" applyProtection="1">
      <alignment horizontal="center" vertical="center" wrapText="1"/>
    </xf>
    <xf numFmtId="0" fontId="16" fillId="0" borderId="5" xfId="0" applyNumberFormat="1" applyFont="1" applyFill="1" applyBorder="1" applyAlignment="1" applyProtection="1">
      <alignment vertical="center" wrapText="1"/>
    </xf>
    <xf numFmtId="0" fontId="15" fillId="0" borderId="5" xfId="0" applyNumberFormat="1" applyFont="1" applyFill="1" applyBorder="1" applyAlignment="1" applyProtection="1">
      <alignment horizontal="center"/>
    </xf>
    <xf numFmtId="0" fontId="7" fillId="0" borderId="5" xfId="0" applyNumberFormat="1" applyFont="1" applyFill="1" applyBorder="1" applyAlignment="1" applyProtection="1"/>
    <xf numFmtId="0" fontId="5" fillId="0" borderId="4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/>
    </xf>
    <xf numFmtId="0" fontId="12" fillId="3" borderId="2" xfId="0" applyNumberFormat="1" applyFont="1" applyFill="1" applyBorder="1" applyAlignment="1" applyProtection="1">
      <alignment horizontal="center"/>
    </xf>
    <xf numFmtId="0" fontId="12" fillId="3" borderId="9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/>
    <xf numFmtId="0" fontId="12" fillId="3" borderId="1" xfId="0" applyNumberFormat="1" applyFont="1" applyFill="1" applyBorder="1" applyAlignment="1" applyProtection="1">
      <alignment horizontal="center"/>
    </xf>
    <xf numFmtId="1" fontId="12" fillId="3" borderId="1" xfId="0" applyNumberFormat="1" applyFont="1" applyFill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/>
    </xf>
    <xf numFmtId="0" fontId="9" fillId="0" borderId="4" xfId="0" applyNumberFormat="1" applyFont="1" applyFill="1" applyBorder="1" applyAlignment="1" applyProtection="1">
      <alignment horizontal="center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/>
    </xf>
    <xf numFmtId="0" fontId="3" fillId="0" borderId="3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/>
    </xf>
    <xf numFmtId="0" fontId="5" fillId="0" borderId="5" xfId="0" applyNumberFormat="1" applyFont="1" applyFill="1" applyBorder="1" applyAlignment="1" applyProtection="1">
      <alignment horizontal="center" wrapText="1"/>
    </xf>
    <xf numFmtId="0" fontId="2" fillId="0" borderId="2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/>
    </xf>
    <xf numFmtId="0" fontId="14" fillId="0" borderId="3" xfId="0" applyNumberFormat="1" applyFont="1" applyFill="1" applyBorder="1" applyAlignment="1" applyProtection="1">
      <alignment horizontal="center"/>
    </xf>
    <xf numFmtId="0" fontId="14" fillId="0" borderId="4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54"/>
  <sheetViews>
    <sheetView tabSelected="1" zoomScale="80" zoomScaleNormal="80" workbookViewId="0">
      <selection activeCell="L13" sqref="L13"/>
    </sheetView>
  </sheetViews>
  <sheetFormatPr defaultColWidth="9.140625" defaultRowHeight="15" customHeight="1" x14ac:dyDescent="0.25"/>
  <cols>
    <col min="2" max="2" width="31.140625" customWidth="1"/>
  </cols>
  <sheetData>
    <row r="1" spans="1:126" ht="15.75" x14ac:dyDescent="0.25">
      <c r="A1" s="1" t="s">
        <v>50</v>
      </c>
      <c r="B1" s="2" t="s">
        <v>51</v>
      </c>
      <c r="C1" s="23"/>
      <c r="D1" s="23"/>
      <c r="E1" s="2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26" ht="15.75" x14ac:dyDescent="0.25">
      <c r="A2" s="4" t="s">
        <v>247</v>
      </c>
      <c r="B2" s="3"/>
      <c r="C2" s="3"/>
      <c r="D2" s="3"/>
      <c r="E2" s="3"/>
      <c r="F2" s="3"/>
      <c r="G2" s="3"/>
      <c r="H2" s="3"/>
      <c r="I2" s="3"/>
      <c r="J2" s="3"/>
      <c r="K2" s="3"/>
      <c r="L2" s="24" t="s">
        <v>52</v>
      </c>
      <c r="M2" s="3"/>
      <c r="N2" s="3"/>
      <c r="O2" s="3"/>
      <c r="P2" s="3"/>
      <c r="Q2" s="3"/>
      <c r="R2" s="3"/>
      <c r="S2" s="3"/>
      <c r="T2" s="3"/>
      <c r="U2" s="3"/>
      <c r="V2" s="3"/>
      <c r="DP2" s="57" t="s">
        <v>0</v>
      </c>
      <c r="DQ2" s="57"/>
    </row>
    <row r="3" spans="1:126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26" ht="15.75" customHeight="1" x14ac:dyDescent="0.25">
      <c r="A4" s="47" t="s">
        <v>1</v>
      </c>
      <c r="B4" s="47" t="s">
        <v>2</v>
      </c>
      <c r="C4" s="50" t="s">
        <v>3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63" t="s">
        <v>4</v>
      </c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5" t="s">
        <v>5</v>
      </c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9" t="s">
        <v>53</v>
      </c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1"/>
      <c r="DG4" s="61" t="s">
        <v>54</v>
      </c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</row>
    <row r="5" spans="1:126" ht="15.75" customHeight="1" x14ac:dyDescent="0.25">
      <c r="A5" s="47"/>
      <c r="B5" s="47"/>
      <c r="C5" s="54" t="s">
        <v>6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8" t="s">
        <v>7</v>
      </c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41" t="s">
        <v>8</v>
      </c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66" t="s">
        <v>9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8"/>
      <c r="AY5" s="66" t="s">
        <v>55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8"/>
      <c r="BK5" s="72" t="s">
        <v>10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 t="s">
        <v>56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6" t="s">
        <v>57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8"/>
      <c r="CU5" s="73" t="s">
        <v>11</v>
      </c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5"/>
      <c r="DG5" s="41" t="s">
        <v>12</v>
      </c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</row>
    <row r="6" spans="1:126" ht="0.75" customHeight="1" x14ac:dyDescent="0.25">
      <c r="A6" s="47"/>
      <c r="B6" s="47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"/>
      <c r="P6" s="5"/>
      <c r="Q6" s="5"/>
      <c r="R6" s="5"/>
      <c r="S6" s="5"/>
      <c r="T6" s="5"/>
      <c r="U6" s="5"/>
      <c r="V6" s="5"/>
      <c r="W6" s="5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7"/>
      <c r="AN6" s="7"/>
      <c r="AO6" s="7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</row>
    <row r="7" spans="1:126" ht="15.75" hidden="1" x14ac:dyDescent="0.25">
      <c r="A7" s="47"/>
      <c r="B7" s="47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8"/>
      <c r="P7" s="8"/>
      <c r="Q7" s="8"/>
      <c r="R7" s="8"/>
      <c r="S7" s="8"/>
      <c r="T7" s="8"/>
      <c r="U7" s="8"/>
      <c r="V7" s="8"/>
      <c r="W7" s="8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</row>
    <row r="8" spans="1:126" ht="15.75" hidden="1" x14ac:dyDescent="0.25">
      <c r="A8" s="47"/>
      <c r="B8" s="47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8"/>
      <c r="P8" s="8"/>
      <c r="Q8" s="8"/>
      <c r="R8" s="8"/>
      <c r="S8" s="8"/>
      <c r="T8" s="8"/>
      <c r="U8" s="8"/>
      <c r="V8" s="8"/>
      <c r="W8" s="8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</row>
    <row r="9" spans="1:126" ht="15.75" hidden="1" x14ac:dyDescent="0.25">
      <c r="A9" s="47"/>
      <c r="B9" s="47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8"/>
      <c r="P9" s="8"/>
      <c r="Q9" s="8"/>
      <c r="R9" s="8"/>
      <c r="S9" s="8"/>
      <c r="T9" s="8"/>
      <c r="U9" s="8"/>
      <c r="V9" s="8"/>
      <c r="W9" s="8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</row>
    <row r="10" spans="1:126" ht="15.75" hidden="1" x14ac:dyDescent="0.25">
      <c r="A10" s="47"/>
      <c r="B10" s="47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8"/>
      <c r="P10" s="8"/>
      <c r="Q10" s="8"/>
      <c r="R10" s="8"/>
      <c r="S10" s="8"/>
      <c r="T10" s="8"/>
      <c r="U10" s="8"/>
      <c r="V10" s="8"/>
      <c r="W10" s="8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</row>
    <row r="11" spans="1:126" ht="15.75" x14ac:dyDescent="0.25">
      <c r="A11" s="47"/>
      <c r="B11" s="47"/>
      <c r="C11" s="52" t="s">
        <v>58</v>
      </c>
      <c r="D11" s="53" t="s">
        <v>13</v>
      </c>
      <c r="E11" s="53" t="s">
        <v>14</v>
      </c>
      <c r="F11" s="53" t="s">
        <v>59</v>
      </c>
      <c r="G11" s="53" t="s">
        <v>18</v>
      </c>
      <c r="H11" s="53" t="s">
        <v>19</v>
      </c>
      <c r="I11" s="59" t="s">
        <v>60</v>
      </c>
      <c r="J11" s="54"/>
      <c r="K11" s="54"/>
      <c r="L11" s="59" t="s">
        <v>61</v>
      </c>
      <c r="M11" s="54"/>
      <c r="N11" s="54"/>
      <c r="O11" s="58" t="s">
        <v>62</v>
      </c>
      <c r="P11" s="58"/>
      <c r="Q11" s="58"/>
      <c r="R11" s="58" t="s">
        <v>13</v>
      </c>
      <c r="S11" s="58"/>
      <c r="T11" s="58"/>
      <c r="U11" s="58" t="s">
        <v>63</v>
      </c>
      <c r="V11" s="58"/>
      <c r="W11" s="58"/>
      <c r="X11" s="58" t="s">
        <v>20</v>
      </c>
      <c r="Y11" s="58"/>
      <c r="Z11" s="58"/>
      <c r="AA11" s="58" t="s">
        <v>15</v>
      </c>
      <c r="AB11" s="58"/>
      <c r="AC11" s="58"/>
      <c r="AD11" s="41" t="s">
        <v>16</v>
      </c>
      <c r="AE11" s="41"/>
      <c r="AF11" s="41"/>
      <c r="AG11" s="58" t="s">
        <v>64</v>
      </c>
      <c r="AH11" s="58"/>
      <c r="AI11" s="58"/>
      <c r="AJ11" s="58" t="s">
        <v>17</v>
      </c>
      <c r="AK11" s="58"/>
      <c r="AL11" s="58"/>
      <c r="AM11" s="41" t="s">
        <v>65</v>
      </c>
      <c r="AN11" s="41"/>
      <c r="AO11" s="41"/>
      <c r="AP11" s="41" t="s">
        <v>66</v>
      </c>
      <c r="AQ11" s="41"/>
      <c r="AR11" s="41"/>
      <c r="AS11" s="41" t="s">
        <v>67</v>
      </c>
      <c r="AT11" s="41"/>
      <c r="AU11" s="41"/>
      <c r="AV11" s="41" t="s">
        <v>68</v>
      </c>
      <c r="AW11" s="41"/>
      <c r="AX11" s="41"/>
      <c r="AY11" s="41" t="s">
        <v>69</v>
      </c>
      <c r="AZ11" s="41"/>
      <c r="BA11" s="41"/>
      <c r="BB11" s="41" t="s">
        <v>70</v>
      </c>
      <c r="BC11" s="41"/>
      <c r="BD11" s="41"/>
      <c r="BE11" s="41" t="s">
        <v>71</v>
      </c>
      <c r="BF11" s="41"/>
      <c r="BG11" s="41"/>
      <c r="BH11" s="41" t="s">
        <v>72</v>
      </c>
      <c r="BI11" s="41"/>
      <c r="BJ11" s="41"/>
      <c r="BK11" s="41" t="s">
        <v>73</v>
      </c>
      <c r="BL11" s="41"/>
      <c r="BM11" s="41"/>
      <c r="BN11" s="41" t="s">
        <v>74</v>
      </c>
      <c r="BO11" s="41"/>
      <c r="BP11" s="41"/>
      <c r="BQ11" s="41" t="s">
        <v>75</v>
      </c>
      <c r="BR11" s="41"/>
      <c r="BS11" s="41"/>
      <c r="BT11" s="41" t="s">
        <v>76</v>
      </c>
      <c r="BU11" s="41"/>
      <c r="BV11" s="41"/>
      <c r="BW11" s="41" t="s">
        <v>77</v>
      </c>
      <c r="BX11" s="41"/>
      <c r="BY11" s="41"/>
      <c r="BZ11" s="41" t="s">
        <v>78</v>
      </c>
      <c r="CA11" s="41"/>
      <c r="CB11" s="41"/>
      <c r="CC11" s="41" t="s">
        <v>79</v>
      </c>
      <c r="CD11" s="41"/>
      <c r="CE11" s="41"/>
      <c r="CF11" s="41" t="s">
        <v>80</v>
      </c>
      <c r="CG11" s="41"/>
      <c r="CH11" s="41"/>
      <c r="CI11" s="41" t="s">
        <v>81</v>
      </c>
      <c r="CJ11" s="41"/>
      <c r="CK11" s="41"/>
      <c r="CL11" s="41" t="s">
        <v>82</v>
      </c>
      <c r="CM11" s="41"/>
      <c r="CN11" s="41"/>
      <c r="CO11" s="41" t="s">
        <v>83</v>
      </c>
      <c r="CP11" s="41"/>
      <c r="CQ11" s="41"/>
      <c r="CR11" s="41" t="s">
        <v>84</v>
      </c>
      <c r="CS11" s="41"/>
      <c r="CT11" s="41"/>
      <c r="CU11" s="41" t="s">
        <v>85</v>
      </c>
      <c r="CV11" s="41"/>
      <c r="CW11" s="41"/>
      <c r="CX11" s="41" t="s">
        <v>86</v>
      </c>
      <c r="CY11" s="41"/>
      <c r="CZ11" s="41"/>
      <c r="DA11" s="41" t="s">
        <v>87</v>
      </c>
      <c r="DB11" s="41"/>
      <c r="DC11" s="41"/>
      <c r="DD11" s="41" t="s">
        <v>88</v>
      </c>
      <c r="DE11" s="41"/>
      <c r="DF11" s="41"/>
      <c r="DG11" s="41" t="s">
        <v>89</v>
      </c>
      <c r="DH11" s="41"/>
      <c r="DI11" s="41"/>
      <c r="DJ11" s="41" t="s">
        <v>90</v>
      </c>
      <c r="DK11" s="41"/>
      <c r="DL11" s="41"/>
      <c r="DM11" s="41" t="s">
        <v>91</v>
      </c>
      <c r="DN11" s="41"/>
      <c r="DO11" s="41"/>
      <c r="DP11" s="41" t="s">
        <v>92</v>
      </c>
      <c r="DQ11" s="41"/>
      <c r="DR11" s="41"/>
    </row>
    <row r="12" spans="1:126" ht="51" customHeight="1" x14ac:dyDescent="0.25">
      <c r="A12" s="47"/>
      <c r="B12" s="48"/>
      <c r="C12" s="42" t="s">
        <v>93</v>
      </c>
      <c r="D12" s="42"/>
      <c r="E12" s="42"/>
      <c r="F12" s="42" t="s">
        <v>94</v>
      </c>
      <c r="G12" s="42"/>
      <c r="H12" s="42"/>
      <c r="I12" s="42" t="s">
        <v>95</v>
      </c>
      <c r="J12" s="42"/>
      <c r="K12" s="42"/>
      <c r="L12" s="42" t="s">
        <v>96</v>
      </c>
      <c r="M12" s="42"/>
      <c r="N12" s="42"/>
      <c r="O12" s="42" t="s">
        <v>97</v>
      </c>
      <c r="P12" s="42"/>
      <c r="Q12" s="42"/>
      <c r="R12" s="42" t="s">
        <v>98</v>
      </c>
      <c r="S12" s="42"/>
      <c r="T12" s="42"/>
      <c r="U12" s="42" t="s">
        <v>99</v>
      </c>
      <c r="V12" s="42"/>
      <c r="W12" s="42"/>
      <c r="X12" s="42" t="s">
        <v>100</v>
      </c>
      <c r="Y12" s="42"/>
      <c r="Z12" s="42"/>
      <c r="AA12" s="42" t="s">
        <v>101</v>
      </c>
      <c r="AB12" s="42"/>
      <c r="AC12" s="42"/>
      <c r="AD12" s="42" t="s">
        <v>102</v>
      </c>
      <c r="AE12" s="42"/>
      <c r="AF12" s="42"/>
      <c r="AG12" s="42" t="s">
        <v>103</v>
      </c>
      <c r="AH12" s="42"/>
      <c r="AI12" s="42"/>
      <c r="AJ12" s="42" t="s">
        <v>104</v>
      </c>
      <c r="AK12" s="42"/>
      <c r="AL12" s="42"/>
      <c r="AM12" s="42" t="s">
        <v>105</v>
      </c>
      <c r="AN12" s="42"/>
      <c r="AO12" s="42"/>
      <c r="AP12" s="42" t="s">
        <v>106</v>
      </c>
      <c r="AQ12" s="42"/>
      <c r="AR12" s="42"/>
      <c r="AS12" s="42" t="s">
        <v>107</v>
      </c>
      <c r="AT12" s="42"/>
      <c r="AU12" s="42"/>
      <c r="AV12" s="42" t="s">
        <v>108</v>
      </c>
      <c r="AW12" s="42"/>
      <c r="AX12" s="42"/>
      <c r="AY12" s="42" t="s">
        <v>109</v>
      </c>
      <c r="AZ12" s="42"/>
      <c r="BA12" s="42"/>
      <c r="BB12" s="42" t="s">
        <v>110</v>
      </c>
      <c r="BC12" s="42"/>
      <c r="BD12" s="42"/>
      <c r="BE12" s="42" t="s">
        <v>111</v>
      </c>
      <c r="BF12" s="42"/>
      <c r="BG12" s="42"/>
      <c r="BH12" s="42" t="s">
        <v>112</v>
      </c>
      <c r="BI12" s="42"/>
      <c r="BJ12" s="42"/>
      <c r="BK12" s="42" t="s">
        <v>113</v>
      </c>
      <c r="BL12" s="42"/>
      <c r="BM12" s="42"/>
      <c r="BN12" s="42" t="s">
        <v>114</v>
      </c>
      <c r="BO12" s="42"/>
      <c r="BP12" s="42"/>
      <c r="BQ12" s="42" t="s">
        <v>115</v>
      </c>
      <c r="BR12" s="42"/>
      <c r="BS12" s="42"/>
      <c r="BT12" s="42" t="s">
        <v>116</v>
      </c>
      <c r="BU12" s="42"/>
      <c r="BV12" s="42"/>
      <c r="BW12" s="42" t="s">
        <v>117</v>
      </c>
      <c r="BX12" s="42"/>
      <c r="BY12" s="42"/>
      <c r="BZ12" s="42" t="s">
        <v>118</v>
      </c>
      <c r="CA12" s="42"/>
      <c r="CB12" s="42"/>
      <c r="CC12" s="42" t="s">
        <v>119</v>
      </c>
      <c r="CD12" s="42"/>
      <c r="CE12" s="42"/>
      <c r="CF12" s="42" t="s">
        <v>120</v>
      </c>
      <c r="CG12" s="42"/>
      <c r="CH12" s="42"/>
      <c r="CI12" s="42" t="s">
        <v>121</v>
      </c>
      <c r="CJ12" s="42"/>
      <c r="CK12" s="42"/>
      <c r="CL12" s="42" t="s">
        <v>122</v>
      </c>
      <c r="CM12" s="42"/>
      <c r="CN12" s="42"/>
      <c r="CO12" s="42" t="s">
        <v>123</v>
      </c>
      <c r="CP12" s="42"/>
      <c r="CQ12" s="42"/>
      <c r="CR12" s="42" t="s">
        <v>124</v>
      </c>
      <c r="CS12" s="42"/>
      <c r="CT12" s="42"/>
      <c r="CU12" s="42" t="s">
        <v>125</v>
      </c>
      <c r="CV12" s="42"/>
      <c r="CW12" s="42"/>
      <c r="CX12" s="42" t="s">
        <v>126</v>
      </c>
      <c r="CY12" s="42"/>
      <c r="CZ12" s="42"/>
      <c r="DA12" s="42" t="s">
        <v>127</v>
      </c>
      <c r="DB12" s="42"/>
      <c r="DC12" s="42"/>
      <c r="DD12" s="42" t="s">
        <v>128</v>
      </c>
      <c r="DE12" s="42"/>
      <c r="DF12" s="42"/>
      <c r="DG12" s="49" t="s">
        <v>129</v>
      </c>
      <c r="DH12" s="49"/>
      <c r="DI12" s="49"/>
      <c r="DJ12" s="49" t="s">
        <v>130</v>
      </c>
      <c r="DK12" s="49"/>
      <c r="DL12" s="49"/>
      <c r="DM12" s="42" t="s">
        <v>131</v>
      </c>
      <c r="DN12" s="42"/>
      <c r="DO12" s="42"/>
      <c r="DP12" s="42" t="s">
        <v>132</v>
      </c>
      <c r="DQ12" s="42"/>
      <c r="DR12" s="42"/>
    </row>
    <row r="13" spans="1:126" ht="102.75" customHeight="1" x14ac:dyDescent="0.25">
      <c r="A13" s="47"/>
      <c r="B13" s="48"/>
      <c r="C13" s="9" t="s">
        <v>133</v>
      </c>
      <c r="D13" s="9" t="s">
        <v>134</v>
      </c>
      <c r="E13" s="9" t="s">
        <v>135</v>
      </c>
      <c r="F13" s="9" t="s">
        <v>136</v>
      </c>
      <c r="G13" s="9" t="s">
        <v>137</v>
      </c>
      <c r="H13" s="9" t="s">
        <v>138</v>
      </c>
      <c r="I13" s="9" t="s">
        <v>139</v>
      </c>
      <c r="J13" s="9" t="s">
        <v>140</v>
      </c>
      <c r="K13" s="9" t="s">
        <v>141</v>
      </c>
      <c r="L13" s="9" t="s">
        <v>142</v>
      </c>
      <c r="M13" s="9" t="s">
        <v>143</v>
      </c>
      <c r="N13" s="9" t="s">
        <v>144</v>
      </c>
      <c r="O13" s="9" t="s">
        <v>145</v>
      </c>
      <c r="P13" s="9" t="s">
        <v>146</v>
      </c>
      <c r="Q13" s="9" t="s">
        <v>25</v>
      </c>
      <c r="R13" s="9" t="s">
        <v>147</v>
      </c>
      <c r="S13" s="9" t="s">
        <v>30</v>
      </c>
      <c r="T13" s="9" t="s">
        <v>148</v>
      </c>
      <c r="U13" s="9" t="s">
        <v>149</v>
      </c>
      <c r="V13" s="9" t="s">
        <v>150</v>
      </c>
      <c r="W13" s="9" t="s">
        <v>24</v>
      </c>
      <c r="X13" s="9" t="s">
        <v>151</v>
      </c>
      <c r="Y13" s="9" t="s">
        <v>152</v>
      </c>
      <c r="Z13" s="9" t="s">
        <v>153</v>
      </c>
      <c r="AA13" s="9" t="s">
        <v>154</v>
      </c>
      <c r="AB13" s="9" t="s">
        <v>155</v>
      </c>
      <c r="AC13" s="9" t="s">
        <v>156</v>
      </c>
      <c r="AD13" s="9" t="s">
        <v>26</v>
      </c>
      <c r="AE13" s="9" t="s">
        <v>29</v>
      </c>
      <c r="AF13" s="9" t="s">
        <v>27</v>
      </c>
      <c r="AG13" s="9" t="s">
        <v>157</v>
      </c>
      <c r="AH13" s="9" t="s">
        <v>158</v>
      </c>
      <c r="AI13" s="9" t="s">
        <v>159</v>
      </c>
      <c r="AJ13" s="9" t="s">
        <v>160</v>
      </c>
      <c r="AK13" s="9" t="s">
        <v>161</v>
      </c>
      <c r="AL13" s="9" t="s">
        <v>162</v>
      </c>
      <c r="AM13" s="9" t="s">
        <v>163</v>
      </c>
      <c r="AN13" s="9" t="s">
        <v>164</v>
      </c>
      <c r="AO13" s="9" t="s">
        <v>165</v>
      </c>
      <c r="AP13" s="9" t="s">
        <v>166</v>
      </c>
      <c r="AQ13" s="9" t="s">
        <v>167</v>
      </c>
      <c r="AR13" s="9" t="s">
        <v>168</v>
      </c>
      <c r="AS13" s="9" t="s">
        <v>169</v>
      </c>
      <c r="AT13" s="9" t="s">
        <v>170</v>
      </c>
      <c r="AU13" s="9" t="s">
        <v>171</v>
      </c>
      <c r="AV13" s="9" t="s">
        <v>172</v>
      </c>
      <c r="AW13" s="9" t="s">
        <v>173</v>
      </c>
      <c r="AX13" s="9" t="s">
        <v>174</v>
      </c>
      <c r="AY13" s="9" t="s">
        <v>175</v>
      </c>
      <c r="AZ13" s="9" t="s">
        <v>176</v>
      </c>
      <c r="BA13" s="9" t="s">
        <v>177</v>
      </c>
      <c r="BB13" s="9" t="s">
        <v>178</v>
      </c>
      <c r="BC13" s="9" t="s">
        <v>179</v>
      </c>
      <c r="BD13" s="9" t="s">
        <v>180</v>
      </c>
      <c r="BE13" s="9" t="s">
        <v>181</v>
      </c>
      <c r="BF13" s="9" t="s">
        <v>22</v>
      </c>
      <c r="BG13" s="9" t="s">
        <v>182</v>
      </c>
      <c r="BH13" s="9" t="s">
        <v>21</v>
      </c>
      <c r="BI13" s="9" t="s">
        <v>183</v>
      </c>
      <c r="BJ13" s="9" t="s">
        <v>184</v>
      </c>
      <c r="BK13" s="9" t="s">
        <v>185</v>
      </c>
      <c r="BL13" s="9" t="s">
        <v>186</v>
      </c>
      <c r="BM13" s="9" t="s">
        <v>187</v>
      </c>
      <c r="BN13" s="9" t="s">
        <v>188</v>
      </c>
      <c r="BO13" s="9" t="s">
        <v>189</v>
      </c>
      <c r="BP13" s="9" t="s">
        <v>190</v>
      </c>
      <c r="BQ13" s="9" t="s">
        <v>191</v>
      </c>
      <c r="BR13" s="9" t="s">
        <v>23</v>
      </c>
      <c r="BS13" s="9" t="s">
        <v>192</v>
      </c>
      <c r="BT13" s="9" t="s">
        <v>193</v>
      </c>
      <c r="BU13" s="9" t="s">
        <v>194</v>
      </c>
      <c r="BV13" s="9" t="s">
        <v>195</v>
      </c>
      <c r="BW13" s="9" t="s">
        <v>196</v>
      </c>
      <c r="BX13" s="9" t="s">
        <v>197</v>
      </c>
      <c r="BY13" s="9" t="s">
        <v>198</v>
      </c>
      <c r="BZ13" s="9" t="s">
        <v>199</v>
      </c>
      <c r="CA13" s="9" t="s">
        <v>200</v>
      </c>
      <c r="CB13" s="9" t="s">
        <v>201</v>
      </c>
      <c r="CC13" s="9" t="s">
        <v>202</v>
      </c>
      <c r="CD13" s="9" t="s">
        <v>203</v>
      </c>
      <c r="CE13" s="9" t="s">
        <v>204</v>
      </c>
      <c r="CF13" s="9" t="s">
        <v>205</v>
      </c>
      <c r="CG13" s="9" t="s">
        <v>206</v>
      </c>
      <c r="CH13" s="9" t="s">
        <v>207</v>
      </c>
      <c r="CI13" s="9" t="s">
        <v>208</v>
      </c>
      <c r="CJ13" s="9" t="s">
        <v>209</v>
      </c>
      <c r="CK13" s="9" t="s">
        <v>210</v>
      </c>
      <c r="CL13" s="25"/>
      <c r="CM13" s="25"/>
      <c r="CN13" s="13"/>
      <c r="CO13" s="9" t="s">
        <v>211</v>
      </c>
      <c r="CP13" s="9" t="s">
        <v>212</v>
      </c>
      <c r="CQ13" s="9" t="s">
        <v>213</v>
      </c>
      <c r="CR13" s="9" t="s">
        <v>214</v>
      </c>
      <c r="CS13" s="9" t="s">
        <v>215</v>
      </c>
      <c r="CT13" s="9" t="s">
        <v>216</v>
      </c>
      <c r="CU13" s="9" t="s">
        <v>217</v>
      </c>
      <c r="CV13" s="9" t="s">
        <v>218</v>
      </c>
      <c r="CW13" s="9" t="s">
        <v>219</v>
      </c>
      <c r="CX13" s="9" t="s">
        <v>220</v>
      </c>
      <c r="CY13" s="9" t="s">
        <v>221</v>
      </c>
      <c r="CZ13" s="9" t="s">
        <v>222</v>
      </c>
      <c r="DA13" s="9" t="s">
        <v>223</v>
      </c>
      <c r="DB13" s="9" t="s">
        <v>224</v>
      </c>
      <c r="DC13" s="9" t="s">
        <v>225</v>
      </c>
      <c r="DD13" s="9" t="s">
        <v>226</v>
      </c>
      <c r="DE13" s="9" t="s">
        <v>227</v>
      </c>
      <c r="DF13" s="9" t="s">
        <v>28</v>
      </c>
      <c r="DG13" s="9" t="s">
        <v>228</v>
      </c>
      <c r="DH13" s="9" t="s">
        <v>229</v>
      </c>
      <c r="DI13" s="9" t="s">
        <v>230</v>
      </c>
      <c r="DJ13" s="9" t="s">
        <v>231</v>
      </c>
      <c r="DK13" s="9" t="s">
        <v>232</v>
      </c>
      <c r="DL13" s="9" t="s">
        <v>233</v>
      </c>
      <c r="DM13" s="9" t="s">
        <v>234</v>
      </c>
      <c r="DN13" s="9" t="s">
        <v>235</v>
      </c>
      <c r="DO13" s="9" t="s">
        <v>236</v>
      </c>
      <c r="DP13" s="9" t="s">
        <v>237</v>
      </c>
      <c r="DQ13" s="9" t="s">
        <v>238</v>
      </c>
      <c r="DR13" s="9" t="s">
        <v>239</v>
      </c>
    </row>
    <row r="14" spans="1:126" ht="18.75" x14ac:dyDescent="0.3">
      <c r="A14" s="10">
        <v>1</v>
      </c>
      <c r="B14" s="11" t="s">
        <v>31</v>
      </c>
      <c r="C14" s="5">
        <v>1</v>
      </c>
      <c r="D14" s="26"/>
      <c r="E14" s="5"/>
      <c r="F14" s="27">
        <v>1</v>
      </c>
      <c r="G14" s="12"/>
      <c r="H14" s="12"/>
      <c r="I14" s="12">
        <v>1</v>
      </c>
      <c r="J14" s="27"/>
      <c r="K14" s="12"/>
      <c r="L14" s="27">
        <v>1</v>
      </c>
      <c r="M14" s="27"/>
      <c r="N14" s="12"/>
      <c r="O14" s="12">
        <v>1</v>
      </c>
      <c r="P14" s="27"/>
      <c r="Q14" s="12"/>
      <c r="R14" s="12">
        <v>1</v>
      </c>
      <c r="S14" s="27"/>
      <c r="T14" s="7"/>
      <c r="U14" s="7">
        <v>1</v>
      </c>
      <c r="V14" s="28"/>
      <c r="W14" s="12"/>
      <c r="X14" s="6">
        <v>1</v>
      </c>
      <c r="Y14" s="25"/>
      <c r="Z14" s="13"/>
      <c r="AA14" s="6">
        <v>1</v>
      </c>
      <c r="AB14" s="25"/>
      <c r="AC14" s="13"/>
      <c r="AD14" s="6">
        <v>1</v>
      </c>
      <c r="AE14" s="25"/>
      <c r="AF14" s="13"/>
      <c r="AG14" s="13">
        <v>1</v>
      </c>
      <c r="AH14" s="6"/>
      <c r="AI14" s="25"/>
      <c r="AJ14" s="13">
        <v>1</v>
      </c>
      <c r="AK14" s="12"/>
      <c r="AL14" s="27"/>
      <c r="AM14" s="7">
        <v>1</v>
      </c>
      <c r="AN14" s="6"/>
      <c r="AO14" s="25"/>
      <c r="AP14" s="13">
        <v>1</v>
      </c>
      <c r="AQ14" s="6"/>
      <c r="AR14" s="25"/>
      <c r="AS14" s="13">
        <v>1</v>
      </c>
      <c r="AT14" s="6"/>
      <c r="AU14" s="25"/>
      <c r="AV14" s="13">
        <v>1</v>
      </c>
      <c r="AW14" s="6"/>
      <c r="AX14" s="25"/>
      <c r="AY14" s="13">
        <v>1</v>
      </c>
      <c r="AZ14" s="6"/>
      <c r="BA14" s="25"/>
      <c r="BB14" s="13">
        <v>1</v>
      </c>
      <c r="BC14" s="6"/>
      <c r="BD14" s="25"/>
      <c r="BE14" s="13">
        <v>1</v>
      </c>
      <c r="BF14" s="6"/>
      <c r="BG14" s="25"/>
      <c r="BH14" s="13">
        <v>1</v>
      </c>
      <c r="BI14" s="25"/>
      <c r="BJ14" s="25"/>
      <c r="BK14" s="13"/>
      <c r="BL14" s="25">
        <v>1</v>
      </c>
      <c r="BM14" s="25"/>
      <c r="BN14" s="13">
        <v>1</v>
      </c>
      <c r="BO14" s="25"/>
      <c r="BP14" s="25"/>
      <c r="BQ14" s="13">
        <v>1</v>
      </c>
      <c r="BR14" s="25"/>
      <c r="BS14" s="25"/>
      <c r="BT14" s="13">
        <v>1</v>
      </c>
      <c r="BU14" s="25"/>
      <c r="BV14" s="25"/>
      <c r="BW14" s="13">
        <v>1</v>
      </c>
      <c r="BX14" s="25"/>
      <c r="BY14" s="25"/>
      <c r="BZ14" s="13">
        <v>1</v>
      </c>
      <c r="CA14" s="25"/>
      <c r="CB14" s="25"/>
      <c r="CC14" s="13">
        <v>1</v>
      </c>
      <c r="CD14" s="25"/>
      <c r="CE14" s="25"/>
      <c r="CF14" s="13">
        <v>1</v>
      </c>
      <c r="CG14" s="25"/>
      <c r="CH14" s="25"/>
      <c r="CI14" s="13">
        <v>1</v>
      </c>
      <c r="CJ14" s="25"/>
      <c r="CK14" s="25"/>
      <c r="CL14" s="13">
        <v>1</v>
      </c>
      <c r="CM14" s="25"/>
      <c r="CN14" s="25"/>
      <c r="CO14" s="13">
        <v>1</v>
      </c>
      <c r="CP14" s="25"/>
      <c r="CQ14" s="25"/>
      <c r="CR14" s="13">
        <v>1</v>
      </c>
      <c r="CS14" s="25"/>
      <c r="CT14" s="25"/>
      <c r="CU14" s="13">
        <v>1</v>
      </c>
      <c r="CV14" s="25"/>
      <c r="CW14" s="25"/>
      <c r="CX14" s="13">
        <v>1</v>
      </c>
      <c r="CY14" s="25"/>
      <c r="CZ14" s="25"/>
      <c r="DA14" s="13">
        <v>1</v>
      </c>
      <c r="DB14" s="25"/>
      <c r="DC14" s="25"/>
      <c r="DD14" s="13">
        <v>1</v>
      </c>
      <c r="DE14" s="25"/>
      <c r="DF14" s="25"/>
      <c r="DG14" s="13">
        <v>1</v>
      </c>
      <c r="DH14" s="25"/>
      <c r="DI14" s="25"/>
      <c r="DJ14" s="13">
        <v>1</v>
      </c>
      <c r="DK14" s="25"/>
      <c r="DL14" s="25"/>
      <c r="DM14" s="13">
        <v>1</v>
      </c>
      <c r="DN14" s="25"/>
      <c r="DO14" s="25"/>
      <c r="DP14" s="13">
        <v>1</v>
      </c>
      <c r="DQ14" s="25"/>
      <c r="DR14" s="25"/>
      <c r="DS14" s="13"/>
      <c r="DT14" s="25"/>
      <c r="DU14" s="25"/>
      <c r="DV14" s="13"/>
    </row>
    <row r="15" spans="1:126" ht="18.75" x14ac:dyDescent="0.3">
      <c r="A15" s="10">
        <v>2</v>
      </c>
      <c r="B15" s="11" t="s">
        <v>32</v>
      </c>
      <c r="C15" s="29">
        <v>1</v>
      </c>
      <c r="D15" s="8"/>
      <c r="E15" s="8"/>
      <c r="F15" s="30">
        <v>1</v>
      </c>
      <c r="G15" s="13"/>
      <c r="H15" s="13"/>
      <c r="I15" s="30">
        <v>1</v>
      </c>
      <c r="J15" s="13"/>
      <c r="K15" s="30"/>
      <c r="L15" s="30">
        <v>1</v>
      </c>
      <c r="M15" s="13"/>
      <c r="N15" s="13"/>
      <c r="O15" s="30">
        <v>1</v>
      </c>
      <c r="P15" s="13"/>
      <c r="Q15" s="13"/>
      <c r="R15" s="30">
        <v>1</v>
      </c>
      <c r="S15" s="13"/>
      <c r="T15" s="6"/>
      <c r="U15" s="25">
        <v>1</v>
      </c>
      <c r="V15" s="6"/>
      <c r="W15" s="13"/>
      <c r="X15" s="25">
        <v>1</v>
      </c>
      <c r="Y15" s="6"/>
      <c r="Z15" s="13"/>
      <c r="AA15" s="25">
        <v>1</v>
      </c>
      <c r="AB15" s="6"/>
      <c r="AC15" s="13"/>
      <c r="AD15" s="25">
        <v>1</v>
      </c>
      <c r="AE15" s="6"/>
      <c r="AF15" s="13"/>
      <c r="AG15" s="25">
        <v>1</v>
      </c>
      <c r="AH15" s="25"/>
      <c r="AI15" s="13"/>
      <c r="AJ15" s="30">
        <v>1</v>
      </c>
      <c r="AK15" s="13"/>
      <c r="AL15" s="6"/>
      <c r="AM15" s="25">
        <v>1</v>
      </c>
      <c r="AN15" s="6"/>
      <c r="AO15" s="13"/>
      <c r="AP15" s="25">
        <v>1</v>
      </c>
      <c r="AQ15" s="6"/>
      <c r="AR15" s="13"/>
      <c r="AS15" s="25">
        <v>1</v>
      </c>
      <c r="AT15" s="6"/>
      <c r="AU15" s="13"/>
      <c r="AV15" s="25">
        <v>1</v>
      </c>
      <c r="AW15" s="6"/>
      <c r="AX15" s="13"/>
      <c r="AY15" s="25">
        <v>1</v>
      </c>
      <c r="AZ15" s="6"/>
      <c r="BA15" s="13"/>
      <c r="BB15" s="25">
        <v>1</v>
      </c>
      <c r="BC15" s="6"/>
      <c r="BD15" s="13"/>
      <c r="BE15" s="25">
        <v>1</v>
      </c>
      <c r="BF15" s="6"/>
      <c r="BG15" s="13"/>
      <c r="BH15" s="25">
        <v>1</v>
      </c>
      <c r="BI15" s="6"/>
      <c r="BJ15" s="13"/>
      <c r="BK15" s="25">
        <v>1</v>
      </c>
      <c r="BL15" s="6"/>
      <c r="BM15" s="13"/>
      <c r="BN15" s="25">
        <v>1</v>
      </c>
      <c r="BO15" s="6"/>
      <c r="BP15" s="13"/>
      <c r="BQ15" s="25">
        <v>1</v>
      </c>
      <c r="BR15" s="6"/>
      <c r="BS15" s="13"/>
      <c r="BT15" s="25">
        <v>1</v>
      </c>
      <c r="BU15" s="6"/>
      <c r="BV15" s="13"/>
      <c r="BW15" s="25">
        <v>1</v>
      </c>
      <c r="BX15" s="6"/>
      <c r="BY15" s="13"/>
      <c r="BZ15" s="25">
        <v>1</v>
      </c>
      <c r="CA15" s="6"/>
      <c r="CB15" s="13"/>
      <c r="CC15" s="25">
        <v>1</v>
      </c>
      <c r="CD15" s="6"/>
      <c r="CE15" s="13"/>
      <c r="CF15" s="25">
        <v>1</v>
      </c>
      <c r="CG15" s="6"/>
      <c r="CH15" s="13"/>
      <c r="CI15" s="25">
        <v>1</v>
      </c>
      <c r="CJ15" s="6"/>
      <c r="CK15" s="13"/>
      <c r="CL15" s="25">
        <v>1</v>
      </c>
      <c r="CM15" s="6"/>
      <c r="CN15" s="13"/>
      <c r="CO15" s="25">
        <v>1</v>
      </c>
      <c r="CP15" s="6"/>
      <c r="CQ15" s="13"/>
      <c r="CR15" s="25">
        <v>1</v>
      </c>
      <c r="CS15" s="6"/>
      <c r="CT15" s="13"/>
      <c r="CU15" s="25">
        <v>1</v>
      </c>
      <c r="CV15" s="6"/>
      <c r="CW15" s="13"/>
      <c r="CX15" s="25">
        <v>1</v>
      </c>
      <c r="CY15" s="6"/>
      <c r="CZ15" s="13"/>
      <c r="DA15" s="25">
        <v>1</v>
      </c>
      <c r="DB15" s="6"/>
      <c r="DC15" s="13"/>
      <c r="DD15" s="25">
        <v>1</v>
      </c>
      <c r="DE15" s="6"/>
      <c r="DF15" s="13"/>
      <c r="DG15" s="25">
        <v>1</v>
      </c>
      <c r="DH15" s="6"/>
      <c r="DI15" s="13"/>
      <c r="DJ15" s="25">
        <v>1</v>
      </c>
      <c r="DK15" s="6"/>
      <c r="DL15" s="13"/>
      <c r="DM15" s="25">
        <v>1</v>
      </c>
      <c r="DN15" s="6"/>
      <c r="DO15" s="13"/>
      <c r="DP15" s="25">
        <v>1</v>
      </c>
      <c r="DQ15" s="6"/>
      <c r="DR15" s="13"/>
      <c r="DS15" s="25"/>
      <c r="DT15" s="6"/>
      <c r="DU15" s="13"/>
    </row>
    <row r="16" spans="1:126" ht="18.75" x14ac:dyDescent="0.25">
      <c r="A16" s="10">
        <v>3</v>
      </c>
      <c r="B16" s="14" t="s">
        <v>33</v>
      </c>
      <c r="C16" s="29">
        <v>1</v>
      </c>
      <c r="D16" s="29"/>
      <c r="E16" s="8"/>
      <c r="F16" s="30">
        <v>1</v>
      </c>
      <c r="G16" s="13"/>
      <c r="H16" s="13"/>
      <c r="I16" s="30">
        <v>1</v>
      </c>
      <c r="J16" s="13"/>
      <c r="K16" s="30"/>
      <c r="L16" s="30">
        <v>1</v>
      </c>
      <c r="M16" s="13"/>
      <c r="N16" s="13"/>
      <c r="O16" s="30">
        <v>1</v>
      </c>
      <c r="P16" s="13"/>
      <c r="Q16" s="13"/>
      <c r="R16" s="13">
        <v>1</v>
      </c>
      <c r="S16" s="30"/>
      <c r="T16" s="6"/>
      <c r="U16" s="6">
        <v>1</v>
      </c>
      <c r="V16" s="25"/>
      <c r="W16" s="13"/>
      <c r="X16" s="6"/>
      <c r="Y16" s="25">
        <v>1</v>
      </c>
      <c r="Z16" s="13"/>
      <c r="AA16" s="6">
        <v>1</v>
      </c>
      <c r="AB16" s="25"/>
      <c r="AC16" s="13"/>
      <c r="AD16" s="6">
        <v>1</v>
      </c>
      <c r="AE16" s="25"/>
      <c r="AF16" s="13"/>
      <c r="AG16" s="6"/>
      <c r="AH16" s="25">
        <v>1</v>
      </c>
      <c r="AI16" s="13"/>
      <c r="AJ16" s="13">
        <v>1</v>
      </c>
      <c r="AK16" s="30"/>
      <c r="AL16" s="6"/>
      <c r="AM16" s="6">
        <v>1</v>
      </c>
      <c r="AN16" s="6"/>
      <c r="AO16" s="13"/>
      <c r="AP16" s="25">
        <v>1</v>
      </c>
      <c r="AQ16" s="25"/>
      <c r="AR16" s="13"/>
      <c r="AS16" s="25">
        <v>1</v>
      </c>
      <c r="AT16" s="25"/>
      <c r="AU16" s="13"/>
      <c r="AV16" s="25">
        <v>1</v>
      </c>
      <c r="AW16" s="25"/>
      <c r="AX16" s="13"/>
      <c r="AY16" s="25">
        <v>1</v>
      </c>
      <c r="AZ16" s="25"/>
      <c r="BA16" s="13"/>
      <c r="BB16" s="25">
        <v>1</v>
      </c>
      <c r="BC16" s="25"/>
      <c r="BD16" s="13"/>
      <c r="BE16" s="25">
        <v>1</v>
      </c>
      <c r="BF16" s="25"/>
      <c r="BG16" s="13"/>
      <c r="BH16" s="25">
        <v>1</v>
      </c>
      <c r="BI16" s="25"/>
      <c r="BJ16" s="13"/>
      <c r="BK16" s="25">
        <v>1</v>
      </c>
      <c r="BL16" s="25"/>
      <c r="BM16" s="13"/>
      <c r="BN16" s="25">
        <v>1</v>
      </c>
      <c r="BO16" s="25"/>
      <c r="BP16" s="13"/>
      <c r="BQ16" s="25">
        <v>1</v>
      </c>
      <c r="BR16" s="25"/>
      <c r="BS16" s="13"/>
      <c r="BT16" s="25">
        <v>1</v>
      </c>
      <c r="BU16" s="25"/>
      <c r="BV16" s="13"/>
      <c r="BW16" s="25">
        <v>1</v>
      </c>
      <c r="BX16" s="25"/>
      <c r="BY16" s="13"/>
      <c r="BZ16" s="25">
        <v>1</v>
      </c>
      <c r="CA16" s="25"/>
      <c r="CB16" s="13"/>
      <c r="CC16" s="25">
        <v>1</v>
      </c>
      <c r="CD16" s="25"/>
      <c r="CE16" s="13"/>
      <c r="CF16" s="25">
        <v>1</v>
      </c>
      <c r="CG16" s="25"/>
      <c r="CH16" s="13"/>
      <c r="CI16" s="25">
        <v>1</v>
      </c>
      <c r="CJ16" s="25"/>
      <c r="CK16" s="13"/>
      <c r="CL16" s="25">
        <v>1</v>
      </c>
      <c r="CM16" s="25"/>
      <c r="CN16" s="13"/>
      <c r="CO16" s="25">
        <v>1</v>
      </c>
      <c r="CP16" s="25"/>
      <c r="CQ16" s="13"/>
      <c r="CR16" s="25">
        <v>1</v>
      </c>
      <c r="CS16" s="25"/>
      <c r="CT16" s="13"/>
      <c r="CU16" s="25">
        <v>1</v>
      </c>
      <c r="CV16" s="25"/>
      <c r="CW16" s="13"/>
      <c r="CX16" s="25">
        <v>1</v>
      </c>
      <c r="CY16" s="25"/>
      <c r="CZ16" s="13"/>
      <c r="DA16" s="25">
        <v>1</v>
      </c>
      <c r="DB16" s="25"/>
      <c r="DC16" s="13"/>
      <c r="DD16" s="25">
        <v>1</v>
      </c>
      <c r="DE16" s="25"/>
      <c r="DF16" s="13"/>
      <c r="DG16" s="25">
        <v>1</v>
      </c>
      <c r="DH16" s="25"/>
      <c r="DI16" s="13"/>
      <c r="DJ16" s="25">
        <v>1</v>
      </c>
      <c r="DK16" s="25"/>
      <c r="DL16" s="13"/>
      <c r="DM16" s="25">
        <v>1</v>
      </c>
      <c r="DN16" s="25"/>
      <c r="DO16" s="13"/>
      <c r="DP16" s="25">
        <v>1</v>
      </c>
      <c r="DQ16" s="25"/>
      <c r="DR16" s="13"/>
      <c r="DS16" s="25"/>
      <c r="DT16" s="25"/>
      <c r="DU16" s="13"/>
    </row>
    <row r="17" spans="1:125" ht="18.75" x14ac:dyDescent="0.25">
      <c r="A17" s="10">
        <v>4</v>
      </c>
      <c r="B17" s="15" t="s">
        <v>34</v>
      </c>
      <c r="C17" s="8">
        <v>1</v>
      </c>
      <c r="D17" s="29"/>
      <c r="E17" s="8"/>
      <c r="F17" s="30">
        <v>1</v>
      </c>
      <c r="G17" s="13"/>
      <c r="H17" s="13"/>
      <c r="I17" s="13">
        <v>1</v>
      </c>
      <c r="J17" s="30"/>
      <c r="K17" s="13"/>
      <c r="L17" s="30">
        <v>1</v>
      </c>
      <c r="M17" s="30"/>
      <c r="N17" s="13"/>
      <c r="O17" s="30">
        <v>1</v>
      </c>
      <c r="P17" s="13"/>
      <c r="Q17" s="13"/>
      <c r="R17" s="13">
        <v>1</v>
      </c>
      <c r="S17" s="30"/>
      <c r="T17" s="6"/>
      <c r="U17" s="6">
        <v>1</v>
      </c>
      <c r="V17" s="25"/>
      <c r="W17" s="13"/>
      <c r="X17" s="6">
        <v>1</v>
      </c>
      <c r="Y17" s="25"/>
      <c r="Z17" s="13"/>
      <c r="AA17" s="6">
        <v>1</v>
      </c>
      <c r="AB17" s="25"/>
      <c r="AC17" s="13"/>
      <c r="AD17" s="6">
        <v>1</v>
      </c>
      <c r="AE17" s="25"/>
      <c r="AF17" s="13"/>
      <c r="AG17" s="6">
        <v>1</v>
      </c>
      <c r="AH17" s="25"/>
      <c r="AI17" s="13"/>
      <c r="AJ17" s="13">
        <v>1</v>
      </c>
      <c r="AK17" s="30"/>
      <c r="AL17" s="6"/>
      <c r="AM17" s="6">
        <v>1</v>
      </c>
      <c r="AN17" s="6"/>
      <c r="AO17" s="13"/>
      <c r="AP17" s="6">
        <v>1</v>
      </c>
      <c r="AQ17" s="25"/>
      <c r="AR17" s="13"/>
      <c r="AS17" s="6">
        <v>1</v>
      </c>
      <c r="AT17" s="25"/>
      <c r="AU17" s="13"/>
      <c r="AV17" s="6">
        <v>1</v>
      </c>
      <c r="AW17" s="25"/>
      <c r="AX17" s="13"/>
      <c r="AY17" s="25">
        <v>1</v>
      </c>
      <c r="AZ17" s="25"/>
      <c r="BA17" s="13"/>
      <c r="BB17" s="25">
        <v>1</v>
      </c>
      <c r="BC17" s="25"/>
      <c r="BD17" s="13"/>
      <c r="BE17" s="25">
        <v>1</v>
      </c>
      <c r="BF17" s="25"/>
      <c r="BG17" s="13"/>
      <c r="BH17" s="25">
        <v>1</v>
      </c>
      <c r="BI17" s="25"/>
      <c r="BJ17" s="13"/>
      <c r="BK17" s="25">
        <v>1</v>
      </c>
      <c r="BL17" s="25"/>
      <c r="BM17" s="13"/>
      <c r="BN17" s="25">
        <v>1</v>
      </c>
      <c r="BO17" s="25"/>
      <c r="BP17" s="13"/>
      <c r="BQ17" s="25">
        <v>1</v>
      </c>
      <c r="BR17" s="25"/>
      <c r="BS17" s="13"/>
      <c r="BT17" s="25">
        <v>1</v>
      </c>
      <c r="BU17" s="25"/>
      <c r="BV17" s="13"/>
      <c r="BW17" s="25">
        <v>1</v>
      </c>
      <c r="BX17" s="25"/>
      <c r="BY17" s="13"/>
      <c r="BZ17" s="25">
        <v>1</v>
      </c>
      <c r="CA17" s="25"/>
      <c r="CB17" s="13"/>
      <c r="CC17" s="25">
        <v>1</v>
      </c>
      <c r="CD17" s="25"/>
      <c r="CE17" s="13"/>
      <c r="CF17" s="25">
        <v>1</v>
      </c>
      <c r="CG17" s="25"/>
      <c r="CH17" s="13"/>
      <c r="CI17" s="25">
        <v>1</v>
      </c>
      <c r="CJ17" s="25"/>
      <c r="CK17" s="13"/>
      <c r="CL17" s="25">
        <v>1</v>
      </c>
      <c r="CM17" s="25"/>
      <c r="CN17" s="13"/>
      <c r="CO17" s="25">
        <v>1</v>
      </c>
      <c r="CP17" s="25"/>
      <c r="CQ17" s="13"/>
      <c r="CR17" s="25">
        <v>1</v>
      </c>
      <c r="CS17" s="25"/>
      <c r="CT17" s="13"/>
      <c r="CU17" s="25">
        <v>1</v>
      </c>
      <c r="CV17" s="25"/>
      <c r="CW17" s="13"/>
      <c r="CX17" s="25">
        <v>1</v>
      </c>
      <c r="CY17" s="25"/>
      <c r="CZ17" s="13"/>
      <c r="DA17" s="25">
        <v>1</v>
      </c>
      <c r="DB17" s="25"/>
      <c r="DC17" s="13"/>
      <c r="DD17" s="25">
        <v>1</v>
      </c>
      <c r="DE17" s="25"/>
      <c r="DF17" s="13"/>
      <c r="DG17" s="25">
        <v>1</v>
      </c>
      <c r="DH17" s="25"/>
      <c r="DI17" s="13"/>
      <c r="DJ17" s="25">
        <v>1</v>
      </c>
      <c r="DK17" s="25"/>
      <c r="DL17" s="13"/>
      <c r="DM17" s="25">
        <v>1</v>
      </c>
      <c r="DN17" s="25"/>
      <c r="DO17" s="13"/>
      <c r="DP17" s="25">
        <v>1</v>
      </c>
      <c r="DQ17" s="25"/>
      <c r="DR17" s="13"/>
      <c r="DS17" s="25"/>
      <c r="DT17" s="25"/>
      <c r="DU17" s="13"/>
    </row>
    <row r="18" spans="1:125" ht="18.75" x14ac:dyDescent="0.25">
      <c r="A18" s="10">
        <v>5</v>
      </c>
      <c r="B18" s="15" t="s">
        <v>35</v>
      </c>
      <c r="C18" s="29">
        <v>1</v>
      </c>
      <c r="D18" s="8"/>
      <c r="E18" s="8"/>
      <c r="F18" s="30">
        <v>1</v>
      </c>
      <c r="G18" s="13"/>
      <c r="H18" s="13"/>
      <c r="I18" s="30">
        <v>1</v>
      </c>
      <c r="J18" s="13"/>
      <c r="K18" s="30"/>
      <c r="L18" s="30">
        <v>1</v>
      </c>
      <c r="M18" s="13"/>
      <c r="N18" s="13"/>
      <c r="O18" s="30">
        <v>1</v>
      </c>
      <c r="P18" s="13"/>
      <c r="Q18" s="13"/>
      <c r="R18" s="30">
        <v>1</v>
      </c>
      <c r="S18" s="13"/>
      <c r="T18" s="6"/>
      <c r="U18" s="25">
        <v>1</v>
      </c>
      <c r="V18" s="6"/>
      <c r="W18" s="13"/>
      <c r="X18" s="25">
        <v>1</v>
      </c>
      <c r="Y18" s="6"/>
      <c r="Z18" s="13"/>
      <c r="AA18" s="25">
        <v>1</v>
      </c>
      <c r="AB18" s="6"/>
      <c r="AC18" s="13"/>
      <c r="AD18" s="25">
        <v>1</v>
      </c>
      <c r="AE18" s="6"/>
      <c r="AF18" s="13"/>
      <c r="AG18" s="25">
        <v>1</v>
      </c>
      <c r="AH18" s="6"/>
      <c r="AI18" s="13"/>
      <c r="AJ18" s="30">
        <v>1</v>
      </c>
      <c r="AK18" s="13"/>
      <c r="AL18" s="6"/>
      <c r="AM18" s="25">
        <v>1</v>
      </c>
      <c r="AN18" s="6"/>
      <c r="AO18" s="13"/>
      <c r="AP18" s="25">
        <v>1</v>
      </c>
      <c r="AQ18" s="6"/>
      <c r="AR18" s="13"/>
      <c r="AS18" s="25">
        <v>1</v>
      </c>
      <c r="AT18" s="6"/>
      <c r="AU18" s="13"/>
      <c r="AV18" s="25">
        <v>1</v>
      </c>
      <c r="AW18" s="6"/>
      <c r="AX18" s="13"/>
      <c r="AY18" s="25">
        <v>1</v>
      </c>
      <c r="AZ18" s="6"/>
      <c r="BA18" s="13"/>
      <c r="BB18" s="25">
        <v>1</v>
      </c>
      <c r="BC18" s="6"/>
      <c r="BD18" s="13"/>
      <c r="BE18" s="25">
        <v>1</v>
      </c>
      <c r="BF18" s="6"/>
      <c r="BG18" s="13"/>
      <c r="BH18" s="25">
        <v>1</v>
      </c>
      <c r="BI18" s="6"/>
      <c r="BJ18" s="13"/>
      <c r="BK18" s="25">
        <v>1</v>
      </c>
      <c r="BL18" s="6"/>
      <c r="BM18" s="13"/>
      <c r="BN18" s="25">
        <v>1</v>
      </c>
      <c r="BO18" s="6"/>
      <c r="BP18" s="13"/>
      <c r="BQ18" s="25">
        <v>1</v>
      </c>
      <c r="BR18" s="6"/>
      <c r="BS18" s="13"/>
      <c r="BT18" s="25">
        <v>1</v>
      </c>
      <c r="BU18" s="6"/>
      <c r="BV18" s="13"/>
      <c r="BW18" s="25">
        <v>1</v>
      </c>
      <c r="BX18" s="6"/>
      <c r="BY18" s="13"/>
      <c r="BZ18" s="25">
        <v>1</v>
      </c>
      <c r="CA18" s="6"/>
      <c r="CB18" s="13"/>
      <c r="CC18" s="25">
        <v>1</v>
      </c>
      <c r="CD18" s="6"/>
      <c r="CE18" s="13"/>
      <c r="CF18" s="25">
        <v>1</v>
      </c>
      <c r="CG18" s="6"/>
      <c r="CH18" s="13"/>
      <c r="CI18" s="25">
        <v>1</v>
      </c>
      <c r="CJ18" s="6"/>
      <c r="CK18" s="13"/>
      <c r="CL18" s="25">
        <v>1</v>
      </c>
      <c r="CM18" s="6"/>
      <c r="CN18" s="13"/>
      <c r="CO18" s="25">
        <v>1</v>
      </c>
      <c r="CP18" s="6"/>
      <c r="CQ18" s="13"/>
      <c r="CR18" s="25">
        <v>1</v>
      </c>
      <c r="CS18" s="6"/>
      <c r="CT18" s="13"/>
      <c r="CU18" s="25">
        <v>1</v>
      </c>
      <c r="CV18" s="6"/>
      <c r="CW18" s="13"/>
      <c r="CX18" s="25">
        <v>1</v>
      </c>
      <c r="CY18" s="6"/>
      <c r="CZ18" s="13"/>
      <c r="DA18" s="25">
        <v>1</v>
      </c>
      <c r="DB18" s="6"/>
      <c r="DC18" s="13"/>
      <c r="DD18" s="25">
        <v>1</v>
      </c>
      <c r="DE18" s="6"/>
      <c r="DF18" s="13"/>
      <c r="DG18" s="25">
        <v>1</v>
      </c>
      <c r="DH18" s="6"/>
      <c r="DI18" s="13"/>
      <c r="DJ18" s="25">
        <v>1</v>
      </c>
      <c r="DK18" s="6"/>
      <c r="DL18" s="13"/>
      <c r="DM18" s="25">
        <v>1</v>
      </c>
      <c r="DN18" s="6"/>
      <c r="DO18" s="13"/>
      <c r="DP18" s="25">
        <v>1</v>
      </c>
      <c r="DQ18" s="6"/>
      <c r="DR18" s="13"/>
      <c r="DS18" s="25"/>
      <c r="DT18" s="6"/>
      <c r="DU18" s="13"/>
    </row>
    <row r="19" spans="1:125" ht="18.75" x14ac:dyDescent="0.25">
      <c r="A19" s="10">
        <v>6</v>
      </c>
      <c r="B19" s="14" t="s">
        <v>36</v>
      </c>
      <c r="C19" s="8">
        <v>1</v>
      </c>
      <c r="D19" s="29"/>
      <c r="E19" s="8"/>
      <c r="F19" s="30">
        <v>1</v>
      </c>
      <c r="G19" s="13"/>
      <c r="H19" s="13"/>
      <c r="I19" s="30">
        <v>1</v>
      </c>
      <c r="J19" s="13"/>
      <c r="K19" s="30"/>
      <c r="L19" s="30">
        <v>1</v>
      </c>
      <c r="M19" s="30"/>
      <c r="N19" s="13"/>
      <c r="O19" s="30">
        <v>1</v>
      </c>
      <c r="P19" s="13"/>
      <c r="Q19" s="13"/>
      <c r="R19" s="30">
        <v>1</v>
      </c>
      <c r="S19" s="13"/>
      <c r="T19" s="6"/>
      <c r="U19" s="25">
        <v>1</v>
      </c>
      <c r="V19" s="6"/>
      <c r="W19" s="13"/>
      <c r="X19" s="25">
        <v>1</v>
      </c>
      <c r="Y19" s="6"/>
      <c r="Z19" s="13"/>
      <c r="AA19" s="25">
        <v>1</v>
      </c>
      <c r="AB19" s="6"/>
      <c r="AC19" s="13"/>
      <c r="AD19" s="25">
        <v>1</v>
      </c>
      <c r="AE19" s="6"/>
      <c r="AF19" s="13"/>
      <c r="AG19" s="25">
        <v>1</v>
      </c>
      <c r="AH19" s="6"/>
      <c r="AI19" s="13"/>
      <c r="AJ19" s="30">
        <v>1</v>
      </c>
      <c r="AK19" s="13"/>
      <c r="AL19" s="6"/>
      <c r="AM19" s="25">
        <v>1</v>
      </c>
      <c r="AN19" s="6"/>
      <c r="AO19" s="13"/>
      <c r="AP19" s="25">
        <v>1</v>
      </c>
      <c r="AQ19" s="6"/>
      <c r="AR19" s="13"/>
      <c r="AS19" s="25">
        <v>1</v>
      </c>
      <c r="AT19" s="6"/>
      <c r="AU19" s="13"/>
      <c r="AV19" s="25">
        <v>1</v>
      </c>
      <c r="AW19" s="6"/>
      <c r="AX19" s="13"/>
      <c r="AY19" s="25">
        <v>1</v>
      </c>
      <c r="AZ19" s="6"/>
      <c r="BA19" s="13"/>
      <c r="BB19" s="25">
        <v>1</v>
      </c>
      <c r="BC19" s="6"/>
      <c r="BD19" s="13"/>
      <c r="BE19" s="25">
        <v>1</v>
      </c>
      <c r="BF19" s="6"/>
      <c r="BG19" s="13"/>
      <c r="BH19" s="25">
        <v>1</v>
      </c>
      <c r="BI19" s="6"/>
      <c r="BJ19" s="13"/>
      <c r="BK19" s="25">
        <v>1</v>
      </c>
      <c r="BL19" s="6"/>
      <c r="BM19" s="13"/>
      <c r="BN19" s="25">
        <v>1</v>
      </c>
      <c r="BO19" s="6"/>
      <c r="BP19" s="13"/>
      <c r="BQ19" s="25">
        <v>1</v>
      </c>
      <c r="BR19" s="6"/>
      <c r="BS19" s="13"/>
      <c r="BT19" s="25">
        <v>1</v>
      </c>
      <c r="BU19" s="6"/>
      <c r="BV19" s="13"/>
      <c r="BW19" s="25">
        <v>1</v>
      </c>
      <c r="BX19" s="6"/>
      <c r="BY19" s="13"/>
      <c r="BZ19" s="25">
        <v>1</v>
      </c>
      <c r="CA19" s="6"/>
      <c r="CB19" s="13"/>
      <c r="CC19" s="25">
        <v>1</v>
      </c>
      <c r="CD19" s="6"/>
      <c r="CE19" s="13"/>
      <c r="CF19" s="25">
        <v>1</v>
      </c>
      <c r="CG19" s="6"/>
      <c r="CH19" s="13"/>
      <c r="CI19" s="25">
        <v>1</v>
      </c>
      <c r="CJ19" s="6"/>
      <c r="CK19" s="13"/>
      <c r="CL19" s="25">
        <v>1</v>
      </c>
      <c r="CM19" s="6"/>
      <c r="CN19" s="13"/>
      <c r="CO19" s="25">
        <v>1</v>
      </c>
      <c r="CP19" s="6"/>
      <c r="CQ19" s="13"/>
      <c r="CR19" s="25">
        <v>1</v>
      </c>
      <c r="CS19" s="6"/>
      <c r="CT19" s="13"/>
      <c r="CU19" s="25">
        <v>1</v>
      </c>
      <c r="CV19" s="6"/>
      <c r="CW19" s="13"/>
      <c r="CX19" s="25">
        <v>1</v>
      </c>
      <c r="CY19" s="6"/>
      <c r="CZ19" s="13"/>
      <c r="DA19" s="25">
        <v>1</v>
      </c>
      <c r="DB19" s="6"/>
      <c r="DC19" s="13"/>
      <c r="DD19" s="25">
        <v>1</v>
      </c>
      <c r="DE19" s="6"/>
      <c r="DF19" s="13"/>
      <c r="DG19" s="25">
        <v>1</v>
      </c>
      <c r="DH19" s="6"/>
      <c r="DI19" s="13"/>
      <c r="DJ19" s="25">
        <v>1</v>
      </c>
      <c r="DK19" s="6"/>
      <c r="DL19" s="13"/>
      <c r="DM19" s="25">
        <v>1</v>
      </c>
      <c r="DN19" s="6"/>
      <c r="DO19" s="13"/>
      <c r="DP19" s="25">
        <v>1</v>
      </c>
      <c r="DQ19" s="6"/>
      <c r="DR19" s="13"/>
      <c r="DS19" s="25"/>
      <c r="DT19" s="6"/>
      <c r="DU19" s="13"/>
    </row>
    <row r="20" spans="1:125" ht="18.75" x14ac:dyDescent="0.25">
      <c r="A20" s="10">
        <v>7</v>
      </c>
      <c r="B20" s="15" t="s">
        <v>240</v>
      </c>
      <c r="C20" s="29">
        <v>1</v>
      </c>
      <c r="D20" s="8"/>
      <c r="E20" s="8"/>
      <c r="F20" s="30">
        <v>1</v>
      </c>
      <c r="G20" s="13"/>
      <c r="H20" s="13"/>
      <c r="I20" s="30">
        <v>1</v>
      </c>
      <c r="J20" s="13"/>
      <c r="K20" s="30"/>
      <c r="L20" s="30">
        <v>1</v>
      </c>
      <c r="M20" s="13"/>
      <c r="N20" s="13"/>
      <c r="O20" s="30">
        <v>1</v>
      </c>
      <c r="P20" s="13"/>
      <c r="Q20" s="13"/>
      <c r="R20" s="30">
        <v>1</v>
      </c>
      <c r="S20" s="13"/>
      <c r="T20" s="6"/>
      <c r="U20" s="25">
        <v>1</v>
      </c>
      <c r="V20" s="6"/>
      <c r="W20" s="13"/>
      <c r="X20" s="25">
        <v>1</v>
      </c>
      <c r="Y20" s="6"/>
      <c r="Z20" s="13"/>
      <c r="AA20" s="25">
        <v>1</v>
      </c>
      <c r="AB20" s="6"/>
      <c r="AC20" s="13"/>
      <c r="AD20" s="25">
        <v>1</v>
      </c>
      <c r="AE20" s="6"/>
      <c r="AF20" s="13"/>
      <c r="AG20" s="25">
        <v>1</v>
      </c>
      <c r="AH20" s="6"/>
      <c r="AI20" s="13"/>
      <c r="AJ20" s="30">
        <v>1</v>
      </c>
      <c r="AK20" s="13"/>
      <c r="AL20" s="6"/>
      <c r="AM20" s="25">
        <v>1</v>
      </c>
      <c r="AN20" s="6"/>
      <c r="AO20" s="13"/>
      <c r="AP20" s="25">
        <v>1</v>
      </c>
      <c r="AQ20" s="6"/>
      <c r="AR20" s="13"/>
      <c r="AS20" s="25">
        <v>1</v>
      </c>
      <c r="AT20" s="6"/>
      <c r="AU20" s="13"/>
      <c r="AV20" s="25">
        <v>1</v>
      </c>
      <c r="AW20" s="6"/>
      <c r="AX20" s="13"/>
      <c r="AY20" s="25">
        <v>1</v>
      </c>
      <c r="AZ20" s="6"/>
      <c r="BA20" s="13"/>
      <c r="BB20" s="25">
        <v>1</v>
      </c>
      <c r="BC20" s="6"/>
      <c r="BD20" s="13"/>
      <c r="BE20" s="25">
        <v>1</v>
      </c>
      <c r="BF20" s="6"/>
      <c r="BG20" s="13"/>
      <c r="BH20" s="25">
        <v>1</v>
      </c>
      <c r="BI20" s="6"/>
      <c r="BJ20" s="13"/>
      <c r="BK20" s="25">
        <v>1</v>
      </c>
      <c r="BL20" s="6"/>
      <c r="BM20" s="13"/>
      <c r="BN20" s="25">
        <v>1</v>
      </c>
      <c r="BO20" s="6"/>
      <c r="BP20" s="13"/>
      <c r="BQ20" s="25">
        <v>1</v>
      </c>
      <c r="BR20" s="6"/>
      <c r="BS20" s="13"/>
      <c r="BT20" s="25">
        <v>1</v>
      </c>
      <c r="BU20" s="6"/>
      <c r="BV20" s="13"/>
      <c r="BW20" s="25">
        <v>1</v>
      </c>
      <c r="BX20" s="6"/>
      <c r="BY20" s="13"/>
      <c r="BZ20" s="25">
        <v>1</v>
      </c>
      <c r="CA20" s="6"/>
      <c r="CB20" s="13"/>
      <c r="CC20" s="25">
        <v>1</v>
      </c>
      <c r="CD20" s="6"/>
      <c r="CE20" s="13"/>
      <c r="CF20" s="25">
        <v>1</v>
      </c>
      <c r="CG20" s="6"/>
      <c r="CH20" s="13"/>
      <c r="CI20" s="25">
        <v>1</v>
      </c>
      <c r="CJ20" s="6"/>
      <c r="CK20" s="13"/>
      <c r="CL20" s="25">
        <v>1</v>
      </c>
      <c r="CM20" s="6"/>
      <c r="CN20" s="13"/>
      <c r="CO20" s="25">
        <v>1</v>
      </c>
      <c r="CP20" s="6"/>
      <c r="CQ20" s="13"/>
      <c r="CR20" s="25">
        <v>1</v>
      </c>
      <c r="CS20" s="6"/>
      <c r="CT20" s="13"/>
      <c r="CU20" s="25">
        <v>1</v>
      </c>
      <c r="CV20" s="6"/>
      <c r="CW20" s="13"/>
      <c r="CX20" s="25">
        <v>1</v>
      </c>
      <c r="CY20" s="6"/>
      <c r="CZ20" s="13"/>
      <c r="DA20" s="25">
        <v>1</v>
      </c>
      <c r="DB20" s="6"/>
      <c r="DC20" s="13"/>
      <c r="DD20" s="25">
        <v>1</v>
      </c>
      <c r="DE20" s="6"/>
      <c r="DF20" s="13"/>
      <c r="DG20" s="25">
        <v>1</v>
      </c>
      <c r="DH20" s="6"/>
      <c r="DI20" s="13"/>
      <c r="DJ20" s="25">
        <v>1</v>
      </c>
      <c r="DK20" s="6"/>
      <c r="DL20" s="13"/>
      <c r="DM20" s="25">
        <v>1</v>
      </c>
      <c r="DN20" s="6"/>
      <c r="DO20" s="13"/>
      <c r="DP20" s="25">
        <v>1</v>
      </c>
      <c r="DQ20" s="6"/>
      <c r="DR20" s="13"/>
      <c r="DS20" s="25"/>
      <c r="DT20" s="6"/>
      <c r="DU20" s="13"/>
    </row>
    <row r="21" spans="1:125" ht="18.75" x14ac:dyDescent="0.3">
      <c r="A21" s="16">
        <v>8</v>
      </c>
      <c r="B21" s="11" t="s">
        <v>37</v>
      </c>
      <c r="C21" s="31">
        <v>1</v>
      </c>
      <c r="D21" s="16"/>
      <c r="E21" s="16"/>
      <c r="F21" s="25">
        <v>1</v>
      </c>
      <c r="G21" s="6"/>
      <c r="H21" s="6"/>
      <c r="I21" s="25">
        <v>1</v>
      </c>
      <c r="J21" s="6"/>
      <c r="K21" s="25"/>
      <c r="L21" s="25">
        <v>1</v>
      </c>
      <c r="M21" s="6"/>
      <c r="N21" s="6"/>
      <c r="O21" s="25">
        <v>1</v>
      </c>
      <c r="P21" s="6"/>
      <c r="Q21" s="6"/>
      <c r="R21" s="25">
        <v>1</v>
      </c>
      <c r="S21" s="6"/>
      <c r="T21" s="6"/>
      <c r="U21" s="25">
        <v>1</v>
      </c>
      <c r="V21" s="6"/>
      <c r="W21" s="6"/>
      <c r="X21" s="25">
        <v>1</v>
      </c>
      <c r="Y21" s="6"/>
      <c r="Z21" s="6"/>
      <c r="AA21" s="25">
        <v>1</v>
      </c>
      <c r="AB21" s="6"/>
      <c r="AC21" s="6"/>
      <c r="AD21" s="25">
        <v>1</v>
      </c>
      <c r="AE21" s="6"/>
      <c r="AF21" s="6"/>
      <c r="AG21" s="25">
        <v>1</v>
      </c>
      <c r="AH21" s="6"/>
      <c r="AI21" s="6"/>
      <c r="AJ21" s="25">
        <v>1</v>
      </c>
      <c r="AK21" s="6"/>
      <c r="AL21" s="6"/>
      <c r="AM21" s="25">
        <v>1</v>
      </c>
      <c r="AN21" s="6"/>
      <c r="AO21" s="6"/>
      <c r="AP21" s="25">
        <v>1</v>
      </c>
      <c r="AQ21" s="6"/>
      <c r="AR21" s="6"/>
      <c r="AS21" s="25">
        <v>1</v>
      </c>
      <c r="AT21" s="6"/>
      <c r="AU21" s="6"/>
      <c r="AV21" s="25">
        <v>1</v>
      </c>
      <c r="AW21" s="6"/>
      <c r="AX21" s="6"/>
      <c r="AY21" s="25">
        <v>1</v>
      </c>
      <c r="AZ21" s="6"/>
      <c r="BA21" s="6"/>
      <c r="BB21" s="25">
        <v>1</v>
      </c>
      <c r="BC21" s="6"/>
      <c r="BD21" s="6"/>
      <c r="BE21" s="25">
        <v>1</v>
      </c>
      <c r="BF21" s="6"/>
      <c r="BG21" s="6"/>
      <c r="BH21" s="25">
        <v>1</v>
      </c>
      <c r="BI21" s="6"/>
      <c r="BJ21" s="6"/>
      <c r="BK21" s="25">
        <v>1</v>
      </c>
      <c r="BL21" s="6"/>
      <c r="BM21" s="6"/>
      <c r="BN21" s="25">
        <v>1</v>
      </c>
      <c r="BO21" s="6"/>
      <c r="BP21" s="6"/>
      <c r="BQ21" s="25">
        <v>1</v>
      </c>
      <c r="BR21" s="6"/>
      <c r="BS21" s="6"/>
      <c r="BT21" s="25">
        <v>1</v>
      </c>
      <c r="BU21" s="6"/>
      <c r="BV21" s="6"/>
      <c r="BW21" s="25">
        <v>1</v>
      </c>
      <c r="BX21" s="6"/>
      <c r="BY21" s="6"/>
      <c r="BZ21" s="25">
        <v>1</v>
      </c>
      <c r="CA21" s="6"/>
      <c r="CB21" s="6"/>
      <c r="CC21" s="25">
        <v>1</v>
      </c>
      <c r="CD21" s="6"/>
      <c r="CE21" s="6"/>
      <c r="CF21" s="25">
        <v>1</v>
      </c>
      <c r="CG21" s="6"/>
      <c r="CH21" s="6"/>
      <c r="CI21" s="25">
        <v>1</v>
      </c>
      <c r="CJ21" s="6"/>
      <c r="CK21" s="6"/>
      <c r="CL21" s="25">
        <v>1</v>
      </c>
      <c r="CM21" s="6"/>
      <c r="CN21" s="6"/>
      <c r="CO21" s="25">
        <v>1</v>
      </c>
      <c r="CP21" s="6"/>
      <c r="CQ21" s="6"/>
      <c r="CR21" s="25">
        <v>1</v>
      </c>
      <c r="CS21" s="6"/>
      <c r="CT21" s="6"/>
      <c r="CU21" s="25">
        <v>1</v>
      </c>
      <c r="CV21" s="6"/>
      <c r="CW21" s="6"/>
      <c r="CX21" s="25">
        <v>1</v>
      </c>
      <c r="CY21" s="6"/>
      <c r="CZ21" s="6"/>
      <c r="DA21" s="25">
        <v>1</v>
      </c>
      <c r="DB21" s="6"/>
      <c r="DC21" s="6"/>
      <c r="DD21" s="25">
        <v>1</v>
      </c>
      <c r="DE21" s="6"/>
      <c r="DF21" s="6"/>
      <c r="DG21" s="25">
        <v>1</v>
      </c>
      <c r="DH21" s="6"/>
      <c r="DI21" s="6"/>
      <c r="DJ21" s="25">
        <v>1</v>
      </c>
      <c r="DK21" s="6"/>
      <c r="DL21" s="6"/>
      <c r="DM21" s="25">
        <v>1</v>
      </c>
      <c r="DN21" s="6"/>
      <c r="DO21" s="6"/>
      <c r="DP21" s="25">
        <v>1</v>
      </c>
      <c r="DQ21" s="6"/>
      <c r="DR21" s="6"/>
      <c r="DS21" s="25"/>
      <c r="DT21" s="6"/>
      <c r="DU21" s="6"/>
    </row>
    <row r="22" spans="1:125" ht="18.75" x14ac:dyDescent="0.25">
      <c r="A22" s="16">
        <v>9</v>
      </c>
      <c r="B22" s="15" t="s">
        <v>38</v>
      </c>
      <c r="C22" s="31">
        <v>1</v>
      </c>
      <c r="D22" s="16"/>
      <c r="E22" s="16"/>
      <c r="F22" s="25">
        <v>1</v>
      </c>
      <c r="G22" s="6"/>
      <c r="H22" s="6"/>
      <c r="I22" s="25">
        <v>1</v>
      </c>
      <c r="J22" s="6"/>
      <c r="K22" s="25"/>
      <c r="L22" s="25">
        <v>1</v>
      </c>
      <c r="M22" s="6"/>
      <c r="N22" s="6"/>
      <c r="O22" s="25">
        <v>1</v>
      </c>
      <c r="P22" s="6"/>
      <c r="Q22" s="6"/>
      <c r="R22" s="25">
        <v>1</v>
      </c>
      <c r="S22" s="25"/>
      <c r="T22" s="6"/>
      <c r="U22" s="25">
        <v>1</v>
      </c>
      <c r="V22" s="6"/>
      <c r="W22" s="6"/>
      <c r="X22" s="25">
        <v>1</v>
      </c>
      <c r="Y22" s="6"/>
      <c r="Z22" s="6"/>
      <c r="AA22" s="25">
        <v>1</v>
      </c>
      <c r="AB22" s="6"/>
      <c r="AC22" s="6"/>
      <c r="AD22" s="25">
        <v>1</v>
      </c>
      <c r="AE22" s="6"/>
      <c r="AF22" s="6"/>
      <c r="AG22" s="25">
        <v>1</v>
      </c>
      <c r="AH22" s="6"/>
      <c r="AI22" s="6"/>
      <c r="AJ22" s="25">
        <v>1</v>
      </c>
      <c r="AK22" s="25"/>
      <c r="AL22" s="6"/>
      <c r="AM22" s="25">
        <v>1</v>
      </c>
      <c r="AN22" s="6"/>
      <c r="AO22" s="6"/>
      <c r="AP22" s="25">
        <v>1</v>
      </c>
      <c r="AQ22" s="6"/>
      <c r="AR22" s="6"/>
      <c r="AS22" s="25">
        <v>1</v>
      </c>
      <c r="AT22" s="6"/>
      <c r="AU22" s="6"/>
      <c r="AV22" s="25">
        <v>1</v>
      </c>
      <c r="AW22" s="6"/>
      <c r="AX22" s="6"/>
      <c r="AY22" s="25">
        <v>1</v>
      </c>
      <c r="AZ22" s="6"/>
      <c r="BA22" s="6"/>
      <c r="BB22" s="25">
        <v>1</v>
      </c>
      <c r="BC22" s="6"/>
      <c r="BD22" s="6"/>
      <c r="BE22" s="25">
        <v>1</v>
      </c>
      <c r="BF22" s="6"/>
      <c r="BG22" s="6"/>
      <c r="BH22" s="25">
        <v>1</v>
      </c>
      <c r="BI22" s="6"/>
      <c r="BJ22" s="6"/>
      <c r="BK22" s="25">
        <v>1</v>
      </c>
      <c r="BL22" s="6"/>
      <c r="BM22" s="6"/>
      <c r="BN22" s="25">
        <v>1</v>
      </c>
      <c r="BO22" s="6"/>
      <c r="BP22" s="6"/>
      <c r="BQ22" s="25">
        <v>1</v>
      </c>
      <c r="BR22" s="6"/>
      <c r="BS22" s="6"/>
      <c r="BT22" s="25">
        <v>1</v>
      </c>
      <c r="BU22" s="6"/>
      <c r="BV22" s="6"/>
      <c r="BW22" s="25">
        <v>1</v>
      </c>
      <c r="BX22" s="6"/>
      <c r="BY22" s="6"/>
      <c r="BZ22" s="25">
        <v>1</v>
      </c>
      <c r="CA22" s="6"/>
      <c r="CB22" s="6"/>
      <c r="CC22" s="25">
        <v>1</v>
      </c>
      <c r="CD22" s="6"/>
      <c r="CE22" s="6"/>
      <c r="CF22" s="25">
        <v>1</v>
      </c>
      <c r="CG22" s="6"/>
      <c r="CH22" s="6"/>
      <c r="CI22" s="25">
        <v>1</v>
      </c>
      <c r="CJ22" s="6"/>
      <c r="CK22" s="6"/>
      <c r="CL22" s="25">
        <v>1</v>
      </c>
      <c r="CM22" s="6"/>
      <c r="CN22" s="6"/>
      <c r="CO22" s="25">
        <v>1</v>
      </c>
      <c r="CP22" s="6"/>
      <c r="CQ22" s="6"/>
      <c r="CR22" s="25">
        <v>1</v>
      </c>
      <c r="CS22" s="6"/>
      <c r="CT22" s="6"/>
      <c r="CU22" s="25">
        <v>1</v>
      </c>
      <c r="CV22" s="6"/>
      <c r="CW22" s="6"/>
      <c r="CX22" s="25">
        <v>1</v>
      </c>
      <c r="CY22" s="6"/>
      <c r="CZ22" s="6"/>
      <c r="DA22" s="25">
        <v>1</v>
      </c>
      <c r="DB22" s="6"/>
      <c r="DC22" s="6"/>
      <c r="DD22" s="25">
        <v>1</v>
      </c>
      <c r="DE22" s="6"/>
      <c r="DF22" s="6"/>
      <c r="DG22" s="25">
        <v>1</v>
      </c>
      <c r="DH22" s="6"/>
      <c r="DI22" s="6"/>
      <c r="DJ22" s="25">
        <v>1</v>
      </c>
      <c r="DK22" s="6"/>
      <c r="DL22" s="6"/>
      <c r="DM22" s="25">
        <v>1</v>
      </c>
      <c r="DN22" s="6"/>
      <c r="DO22" s="6"/>
      <c r="DP22" s="25">
        <v>1</v>
      </c>
      <c r="DQ22" s="6"/>
      <c r="DR22" s="6"/>
      <c r="DS22" s="25"/>
      <c r="DT22" s="6"/>
      <c r="DU22" s="6"/>
    </row>
    <row r="23" spans="1:125" ht="18.75" x14ac:dyDescent="0.25">
      <c r="A23" s="16">
        <v>10</v>
      </c>
      <c r="B23" s="15" t="s">
        <v>39</v>
      </c>
      <c r="C23" s="16">
        <v>1</v>
      </c>
      <c r="D23" s="31"/>
      <c r="E23" s="31"/>
      <c r="F23" s="6">
        <v>1</v>
      </c>
      <c r="G23" s="25"/>
      <c r="H23" s="6"/>
      <c r="I23" s="6">
        <v>1</v>
      </c>
      <c r="J23" s="25"/>
      <c r="K23" s="6"/>
      <c r="L23" s="6">
        <v>1</v>
      </c>
      <c r="M23" s="25"/>
      <c r="N23" s="6"/>
      <c r="O23" s="6">
        <v>1</v>
      </c>
      <c r="P23" s="25"/>
      <c r="Q23" s="6"/>
      <c r="R23" s="6">
        <v>1</v>
      </c>
      <c r="S23" s="25"/>
      <c r="T23" s="6"/>
      <c r="U23" s="6">
        <v>1</v>
      </c>
      <c r="V23" s="25"/>
      <c r="W23" s="6"/>
      <c r="X23" s="6">
        <v>1</v>
      </c>
      <c r="Y23" s="25"/>
      <c r="Z23" s="6"/>
      <c r="AA23" s="6">
        <v>1</v>
      </c>
      <c r="AB23" s="25"/>
      <c r="AC23" s="6"/>
      <c r="AD23" s="6">
        <v>1</v>
      </c>
      <c r="AE23" s="25"/>
      <c r="AF23" s="6"/>
      <c r="AG23" s="6">
        <v>1</v>
      </c>
      <c r="AH23" s="25"/>
      <c r="AI23" s="6"/>
      <c r="AJ23" s="6">
        <v>1</v>
      </c>
      <c r="AK23" s="25"/>
      <c r="AL23" s="6"/>
      <c r="AM23" s="6">
        <v>1</v>
      </c>
      <c r="AN23" s="25"/>
      <c r="AO23" s="6"/>
      <c r="AP23" s="6">
        <v>1</v>
      </c>
      <c r="AQ23" s="25"/>
      <c r="AR23" s="6"/>
      <c r="AS23" s="6">
        <v>1</v>
      </c>
      <c r="AT23" s="25"/>
      <c r="AU23" s="6"/>
      <c r="AV23" s="6">
        <v>1</v>
      </c>
      <c r="AW23" s="25"/>
      <c r="AX23" s="6"/>
      <c r="AY23" s="6">
        <v>1</v>
      </c>
      <c r="AZ23" s="25"/>
      <c r="BA23" s="6"/>
      <c r="BB23" s="6">
        <v>1</v>
      </c>
      <c r="BC23" s="25"/>
      <c r="BD23" s="6"/>
      <c r="BE23" s="6">
        <v>1</v>
      </c>
      <c r="BF23" s="25"/>
      <c r="BG23" s="6"/>
      <c r="BH23" s="6">
        <v>1</v>
      </c>
      <c r="BI23" s="25"/>
      <c r="BJ23" s="6"/>
      <c r="BK23" s="6">
        <v>1</v>
      </c>
      <c r="BL23" s="25"/>
      <c r="BM23" s="6"/>
      <c r="BN23" s="6">
        <v>1</v>
      </c>
      <c r="BO23" s="25"/>
      <c r="BP23" s="6"/>
      <c r="BQ23" s="6">
        <v>1</v>
      </c>
      <c r="BR23" s="25"/>
      <c r="BS23" s="6"/>
      <c r="BT23" s="6"/>
      <c r="BU23" s="25">
        <v>1</v>
      </c>
      <c r="BV23" s="6"/>
      <c r="BW23" s="6">
        <v>1</v>
      </c>
      <c r="BX23" s="25"/>
      <c r="BY23" s="6"/>
      <c r="BZ23" s="6">
        <v>1</v>
      </c>
      <c r="CA23" s="25"/>
      <c r="CB23" s="6"/>
      <c r="CC23" s="6">
        <v>1</v>
      </c>
      <c r="CD23" s="25"/>
      <c r="CE23" s="6"/>
      <c r="CF23" s="6"/>
      <c r="CG23" s="25">
        <v>1</v>
      </c>
      <c r="CH23" s="6"/>
      <c r="CI23" s="6">
        <v>1</v>
      </c>
      <c r="CJ23" s="25"/>
      <c r="CK23" s="6"/>
      <c r="CL23" s="6">
        <v>1</v>
      </c>
      <c r="CM23" s="25"/>
      <c r="CN23" s="6"/>
      <c r="CO23" s="6">
        <v>1</v>
      </c>
      <c r="CP23" s="25"/>
      <c r="CQ23" s="6"/>
      <c r="CR23" s="6"/>
      <c r="CS23" s="25">
        <v>1</v>
      </c>
      <c r="CT23" s="6"/>
      <c r="CU23" s="6">
        <v>1</v>
      </c>
      <c r="CV23" s="25"/>
      <c r="CW23" s="6"/>
      <c r="CX23" s="6">
        <v>1</v>
      </c>
      <c r="CY23" s="25"/>
      <c r="CZ23" s="6"/>
      <c r="DA23" s="6">
        <v>1</v>
      </c>
      <c r="DB23" s="25"/>
      <c r="DC23" s="6"/>
      <c r="DD23" s="6">
        <v>1</v>
      </c>
      <c r="DE23" s="25"/>
      <c r="DF23" s="6"/>
      <c r="DG23" s="6">
        <v>1</v>
      </c>
      <c r="DH23" s="25"/>
      <c r="DI23" s="6"/>
      <c r="DJ23" s="25">
        <v>1</v>
      </c>
      <c r="DK23" s="25"/>
      <c r="DL23" s="6"/>
      <c r="DM23" s="6">
        <v>1</v>
      </c>
      <c r="DN23" s="25"/>
      <c r="DO23" s="6"/>
      <c r="DP23" s="6">
        <v>1</v>
      </c>
      <c r="DQ23" s="25"/>
      <c r="DR23" s="6"/>
      <c r="DS23" s="6"/>
      <c r="DT23" s="25"/>
      <c r="DU23" s="6"/>
    </row>
    <row r="24" spans="1:125" ht="18.75" x14ac:dyDescent="0.3">
      <c r="A24" s="16">
        <v>11</v>
      </c>
      <c r="B24" s="11" t="s">
        <v>40</v>
      </c>
      <c r="C24" s="31">
        <v>1</v>
      </c>
      <c r="D24" s="16"/>
      <c r="E24" s="16"/>
      <c r="F24" s="25">
        <v>1</v>
      </c>
      <c r="G24" s="6"/>
      <c r="H24" s="6"/>
      <c r="I24" s="25">
        <v>1</v>
      </c>
      <c r="J24" s="6"/>
      <c r="K24" s="25"/>
      <c r="L24" s="25">
        <v>1</v>
      </c>
      <c r="M24" s="6"/>
      <c r="N24" s="6"/>
      <c r="O24" s="25">
        <v>1</v>
      </c>
      <c r="P24" s="6"/>
      <c r="Q24" s="6"/>
      <c r="R24" s="25">
        <v>1</v>
      </c>
      <c r="S24" s="6"/>
      <c r="T24" s="6"/>
      <c r="U24" s="25">
        <v>1</v>
      </c>
      <c r="V24" s="25"/>
      <c r="W24" s="6"/>
      <c r="X24" s="25">
        <v>1</v>
      </c>
      <c r="Y24" s="6"/>
      <c r="Z24" s="6"/>
      <c r="AA24" s="25">
        <v>1</v>
      </c>
      <c r="AB24" s="6"/>
      <c r="AC24" s="6"/>
      <c r="AD24" s="25">
        <v>1</v>
      </c>
      <c r="AE24" s="6"/>
      <c r="AF24" s="6"/>
      <c r="AG24" s="25">
        <v>1</v>
      </c>
      <c r="AH24" s="6"/>
      <c r="AI24" s="6"/>
      <c r="AJ24" s="25">
        <v>1</v>
      </c>
      <c r="AK24" s="6"/>
      <c r="AL24" s="6"/>
      <c r="AM24" s="25">
        <v>1</v>
      </c>
      <c r="AN24" s="6"/>
      <c r="AO24" s="6"/>
      <c r="AP24" s="25">
        <v>1</v>
      </c>
      <c r="AQ24" s="6"/>
      <c r="AR24" s="6"/>
      <c r="AS24" s="25">
        <v>1</v>
      </c>
      <c r="AT24" s="6"/>
      <c r="AU24" s="6"/>
      <c r="AV24" s="25">
        <v>1</v>
      </c>
      <c r="AW24" s="6"/>
      <c r="AX24" s="6"/>
      <c r="AY24" s="25">
        <v>1</v>
      </c>
      <c r="AZ24" s="6"/>
      <c r="BA24" s="6"/>
      <c r="BB24" s="25">
        <v>1</v>
      </c>
      <c r="BC24" s="6"/>
      <c r="BD24" s="6"/>
      <c r="BE24" s="25">
        <v>1</v>
      </c>
      <c r="BF24" s="6"/>
      <c r="BG24" s="6"/>
      <c r="BH24" s="25">
        <v>1</v>
      </c>
      <c r="BI24" s="6"/>
      <c r="BJ24" s="6"/>
      <c r="BK24" s="25">
        <v>1</v>
      </c>
      <c r="BL24" s="6"/>
      <c r="BM24" s="6"/>
      <c r="BN24" s="25">
        <v>1</v>
      </c>
      <c r="BO24" s="6"/>
      <c r="BP24" s="6"/>
      <c r="BQ24" s="25">
        <v>1</v>
      </c>
      <c r="BR24" s="6"/>
      <c r="BS24" s="6"/>
      <c r="BT24" s="25">
        <v>1</v>
      </c>
      <c r="BU24" s="6"/>
      <c r="BV24" s="6"/>
      <c r="BW24" s="25">
        <v>1</v>
      </c>
      <c r="BX24" s="6"/>
      <c r="BY24" s="6"/>
      <c r="BZ24" s="25">
        <v>1</v>
      </c>
      <c r="CA24" s="6"/>
      <c r="CB24" s="6"/>
      <c r="CC24" s="25">
        <v>1</v>
      </c>
      <c r="CD24" s="6"/>
      <c r="CE24" s="6"/>
      <c r="CF24" s="25">
        <v>1</v>
      </c>
      <c r="CG24" s="6"/>
      <c r="CH24" s="6"/>
      <c r="CI24" s="25">
        <v>1</v>
      </c>
      <c r="CJ24" s="6"/>
      <c r="CK24" s="6"/>
      <c r="CL24" s="25">
        <v>1</v>
      </c>
      <c r="CM24" s="6"/>
      <c r="CN24" s="6"/>
      <c r="CO24" s="25">
        <v>1</v>
      </c>
      <c r="CP24" s="6"/>
      <c r="CQ24" s="6"/>
      <c r="CR24" s="25">
        <v>1</v>
      </c>
      <c r="CS24" s="6"/>
      <c r="CT24" s="6"/>
      <c r="CU24" s="25">
        <v>1</v>
      </c>
      <c r="CV24" s="6"/>
      <c r="CW24" s="6"/>
      <c r="CX24" s="25">
        <v>1</v>
      </c>
      <c r="CY24" s="6"/>
      <c r="CZ24" s="6"/>
      <c r="DA24" s="25">
        <v>1</v>
      </c>
      <c r="DB24" s="6"/>
      <c r="DC24" s="6"/>
      <c r="DD24" s="25">
        <v>1</v>
      </c>
      <c r="DE24" s="6"/>
      <c r="DF24" s="6"/>
      <c r="DG24" s="25">
        <v>1</v>
      </c>
      <c r="DH24" s="6"/>
      <c r="DI24" s="6"/>
      <c r="DJ24" s="25">
        <v>1</v>
      </c>
      <c r="DK24" s="6"/>
      <c r="DL24" s="6"/>
      <c r="DM24" s="25">
        <v>1</v>
      </c>
      <c r="DN24" s="6"/>
      <c r="DO24" s="6"/>
      <c r="DP24" s="25">
        <v>1</v>
      </c>
      <c r="DQ24" s="6"/>
      <c r="DR24" s="6"/>
      <c r="DS24" s="25"/>
      <c r="DT24" s="6"/>
      <c r="DU24" s="6"/>
    </row>
    <row r="25" spans="1:125" ht="18.75" x14ac:dyDescent="0.3">
      <c r="A25" s="16">
        <v>12</v>
      </c>
      <c r="B25" s="11" t="s">
        <v>41</v>
      </c>
      <c r="C25" s="16">
        <v>1</v>
      </c>
      <c r="D25" s="31"/>
      <c r="E25" s="16"/>
      <c r="F25" s="25">
        <v>1</v>
      </c>
      <c r="G25" s="6"/>
      <c r="H25" s="6"/>
      <c r="I25" s="25">
        <v>1</v>
      </c>
      <c r="J25" s="6"/>
      <c r="K25" s="25"/>
      <c r="L25" s="25">
        <v>1</v>
      </c>
      <c r="M25" s="6"/>
      <c r="N25" s="6"/>
      <c r="O25" s="25">
        <v>1</v>
      </c>
      <c r="P25" s="6"/>
      <c r="Q25" s="6"/>
      <c r="R25" s="25">
        <v>1</v>
      </c>
      <c r="S25" s="6"/>
      <c r="T25" s="6"/>
      <c r="U25" s="25">
        <v>1</v>
      </c>
      <c r="V25" s="25"/>
      <c r="W25" s="6"/>
      <c r="X25" s="25">
        <v>1</v>
      </c>
      <c r="Y25" s="6"/>
      <c r="Z25" s="6"/>
      <c r="AA25" s="25">
        <v>1</v>
      </c>
      <c r="AB25" s="6"/>
      <c r="AC25" s="6"/>
      <c r="AD25" s="25">
        <v>1</v>
      </c>
      <c r="AE25" s="6"/>
      <c r="AF25" s="6"/>
      <c r="AG25" s="25">
        <v>1</v>
      </c>
      <c r="AH25" s="6"/>
      <c r="AI25" s="6"/>
      <c r="AJ25" s="25">
        <v>1</v>
      </c>
      <c r="AK25" s="6"/>
      <c r="AL25" s="6"/>
      <c r="AM25" s="25">
        <v>1</v>
      </c>
      <c r="AN25" s="6"/>
      <c r="AO25" s="6"/>
      <c r="AP25" s="25">
        <v>1</v>
      </c>
      <c r="AQ25" s="6"/>
      <c r="AR25" s="6"/>
      <c r="AS25" s="25">
        <v>1</v>
      </c>
      <c r="AT25" s="6"/>
      <c r="AU25" s="6"/>
      <c r="AV25" s="25">
        <v>1</v>
      </c>
      <c r="AW25" s="6"/>
      <c r="AX25" s="6"/>
      <c r="AY25" s="25">
        <v>1</v>
      </c>
      <c r="AZ25" s="6"/>
      <c r="BA25" s="6"/>
      <c r="BB25" s="25">
        <v>1</v>
      </c>
      <c r="BC25" s="6"/>
      <c r="BD25" s="6"/>
      <c r="BE25" s="25">
        <v>1</v>
      </c>
      <c r="BF25" s="6"/>
      <c r="BG25" s="6"/>
      <c r="BH25" s="25">
        <v>1</v>
      </c>
      <c r="BI25" s="6"/>
      <c r="BJ25" s="6"/>
      <c r="BK25" s="25">
        <v>1</v>
      </c>
      <c r="BL25" s="6"/>
      <c r="BM25" s="6"/>
      <c r="BN25" s="25">
        <v>1</v>
      </c>
      <c r="BO25" s="6"/>
      <c r="BP25" s="6"/>
      <c r="BQ25" s="25">
        <v>1</v>
      </c>
      <c r="BR25" s="6"/>
      <c r="BS25" s="6"/>
      <c r="BT25" s="25">
        <v>1</v>
      </c>
      <c r="BU25" s="6"/>
      <c r="BV25" s="6"/>
      <c r="BW25" s="25">
        <v>1</v>
      </c>
      <c r="BX25" s="6"/>
      <c r="BY25" s="6"/>
      <c r="BZ25" s="25">
        <v>1</v>
      </c>
      <c r="CA25" s="6"/>
      <c r="CB25" s="6"/>
      <c r="CC25" s="25">
        <v>1</v>
      </c>
      <c r="CD25" s="6"/>
      <c r="CE25" s="6"/>
      <c r="CF25" s="25">
        <v>1</v>
      </c>
      <c r="CG25" s="6"/>
      <c r="CH25" s="6"/>
      <c r="CI25" s="25">
        <v>1</v>
      </c>
      <c r="CJ25" s="6"/>
      <c r="CK25" s="6"/>
      <c r="CL25" s="25">
        <v>1</v>
      </c>
      <c r="CM25" s="6"/>
      <c r="CN25" s="6"/>
      <c r="CO25" s="25">
        <v>1</v>
      </c>
      <c r="CP25" s="6"/>
      <c r="CQ25" s="6"/>
      <c r="CR25" s="25">
        <v>1</v>
      </c>
      <c r="CS25" s="6"/>
      <c r="CT25" s="6"/>
      <c r="CU25" s="25">
        <v>1</v>
      </c>
      <c r="CV25" s="6"/>
      <c r="CW25" s="6"/>
      <c r="CX25" s="25">
        <v>1</v>
      </c>
      <c r="CY25" s="6"/>
      <c r="CZ25" s="6"/>
      <c r="DA25" s="25">
        <v>1</v>
      </c>
      <c r="DB25" s="6"/>
      <c r="DC25" s="6"/>
      <c r="DD25" s="25">
        <v>1</v>
      </c>
      <c r="DE25" s="6"/>
      <c r="DF25" s="6"/>
      <c r="DG25" s="25">
        <v>1</v>
      </c>
      <c r="DH25" s="6"/>
      <c r="DI25" s="6"/>
      <c r="DJ25" s="25">
        <v>1</v>
      </c>
      <c r="DK25" s="6"/>
      <c r="DL25" s="6"/>
      <c r="DM25" s="25">
        <v>1</v>
      </c>
      <c r="DN25" s="6"/>
      <c r="DO25" s="6"/>
      <c r="DP25" s="25">
        <v>1</v>
      </c>
      <c r="DQ25" s="6"/>
      <c r="DR25" s="6"/>
      <c r="DS25" s="25"/>
      <c r="DT25" s="6"/>
      <c r="DU25" s="6"/>
    </row>
    <row r="26" spans="1:125" ht="18.75" x14ac:dyDescent="0.25">
      <c r="A26" s="16">
        <v>13</v>
      </c>
      <c r="B26" s="15" t="s">
        <v>42</v>
      </c>
      <c r="C26" s="31">
        <v>1</v>
      </c>
      <c r="D26" s="16"/>
      <c r="E26" s="16"/>
      <c r="F26" s="25">
        <v>1</v>
      </c>
      <c r="G26" s="6"/>
      <c r="H26" s="6"/>
      <c r="I26" s="25">
        <v>1</v>
      </c>
      <c r="J26" s="6"/>
      <c r="K26" s="25"/>
      <c r="L26" s="25">
        <v>1</v>
      </c>
      <c r="M26" s="6"/>
      <c r="N26" s="6"/>
      <c r="O26" s="25">
        <v>1</v>
      </c>
      <c r="P26" s="6"/>
      <c r="Q26" s="6"/>
      <c r="R26" s="25">
        <v>1</v>
      </c>
      <c r="S26" s="6"/>
      <c r="T26" s="6"/>
      <c r="U26" s="25">
        <v>1</v>
      </c>
      <c r="V26" s="25"/>
      <c r="W26" s="6"/>
      <c r="X26" s="25">
        <v>1</v>
      </c>
      <c r="Y26" s="6"/>
      <c r="Z26" s="6"/>
      <c r="AA26" s="25">
        <v>1</v>
      </c>
      <c r="AB26" s="6"/>
      <c r="AC26" s="6"/>
      <c r="AD26" s="25">
        <v>1</v>
      </c>
      <c r="AE26" s="6"/>
      <c r="AF26" s="6"/>
      <c r="AG26" s="25">
        <v>1</v>
      </c>
      <c r="AH26" s="6"/>
      <c r="AI26" s="6"/>
      <c r="AJ26" s="25">
        <v>1</v>
      </c>
      <c r="AK26" s="6"/>
      <c r="AL26" s="6"/>
      <c r="AM26" s="25">
        <v>1</v>
      </c>
      <c r="AN26" s="6"/>
      <c r="AO26" s="6"/>
      <c r="AP26" s="25">
        <v>1</v>
      </c>
      <c r="AQ26" s="6"/>
      <c r="AR26" s="6"/>
      <c r="AS26" s="25">
        <v>1</v>
      </c>
      <c r="AT26" s="6"/>
      <c r="AU26" s="6"/>
      <c r="AV26" s="25">
        <v>1</v>
      </c>
      <c r="AW26" s="6"/>
      <c r="AX26" s="6"/>
      <c r="AY26" s="25">
        <v>1</v>
      </c>
      <c r="AZ26" s="6"/>
      <c r="BA26" s="6"/>
      <c r="BB26" s="25">
        <v>1</v>
      </c>
      <c r="BC26" s="6"/>
      <c r="BD26" s="6"/>
      <c r="BE26" s="25">
        <v>1</v>
      </c>
      <c r="BF26" s="6"/>
      <c r="BG26" s="6"/>
      <c r="BH26" s="25">
        <v>1</v>
      </c>
      <c r="BI26" s="6"/>
      <c r="BJ26" s="6"/>
      <c r="BK26" s="25">
        <v>1</v>
      </c>
      <c r="BL26" s="6"/>
      <c r="BM26" s="6"/>
      <c r="BN26" s="25">
        <v>1</v>
      </c>
      <c r="BO26" s="6"/>
      <c r="BP26" s="6"/>
      <c r="BQ26" s="25">
        <v>1</v>
      </c>
      <c r="BR26" s="6"/>
      <c r="BS26" s="6"/>
      <c r="BT26" s="25">
        <v>1</v>
      </c>
      <c r="BU26" s="6"/>
      <c r="BV26" s="6"/>
      <c r="BW26" s="25">
        <v>1</v>
      </c>
      <c r="BX26" s="6"/>
      <c r="BY26" s="6"/>
      <c r="BZ26" s="25">
        <v>1</v>
      </c>
      <c r="CA26" s="6"/>
      <c r="CB26" s="6"/>
      <c r="CC26" s="25">
        <v>1</v>
      </c>
      <c r="CD26" s="6"/>
      <c r="CE26" s="6"/>
      <c r="CF26" s="25">
        <v>1</v>
      </c>
      <c r="CG26" s="6"/>
      <c r="CH26" s="6"/>
      <c r="CI26" s="25">
        <v>1</v>
      </c>
      <c r="CJ26" s="6"/>
      <c r="CK26" s="6"/>
      <c r="CL26" s="25">
        <v>1</v>
      </c>
      <c r="CM26" s="6"/>
      <c r="CN26" s="6"/>
      <c r="CO26" s="25">
        <v>1</v>
      </c>
      <c r="CP26" s="6"/>
      <c r="CQ26" s="6"/>
      <c r="CR26" s="25">
        <v>1</v>
      </c>
      <c r="CS26" s="6"/>
      <c r="CT26" s="6"/>
      <c r="CU26" s="25">
        <v>1</v>
      </c>
      <c r="CV26" s="6"/>
      <c r="CW26" s="6"/>
      <c r="CX26" s="25">
        <v>1</v>
      </c>
      <c r="CY26" s="6"/>
      <c r="CZ26" s="6"/>
      <c r="DA26" s="25">
        <v>1</v>
      </c>
      <c r="DB26" s="6"/>
      <c r="DC26" s="6"/>
      <c r="DD26" s="25">
        <v>1</v>
      </c>
      <c r="DE26" s="6"/>
      <c r="DF26" s="6"/>
      <c r="DG26" s="25">
        <v>1</v>
      </c>
      <c r="DH26" s="6"/>
      <c r="DI26" s="6"/>
      <c r="DJ26" s="25">
        <v>1</v>
      </c>
      <c r="DK26" s="6"/>
      <c r="DL26" s="6"/>
      <c r="DM26" s="25">
        <v>1</v>
      </c>
      <c r="DN26" s="6"/>
      <c r="DO26" s="6"/>
      <c r="DP26" s="25">
        <v>1</v>
      </c>
      <c r="DQ26" s="6"/>
      <c r="DR26" s="6"/>
      <c r="DS26" s="25"/>
      <c r="DT26" s="6"/>
      <c r="DU26" s="6"/>
    </row>
    <row r="27" spans="1:125" ht="18.75" x14ac:dyDescent="0.25">
      <c r="A27" s="16">
        <v>14</v>
      </c>
      <c r="B27" s="15" t="s">
        <v>43</v>
      </c>
      <c r="C27" s="16">
        <v>1</v>
      </c>
      <c r="D27" s="16"/>
      <c r="E27" s="16"/>
      <c r="F27" s="6">
        <v>1</v>
      </c>
      <c r="G27" s="25"/>
      <c r="H27" s="6"/>
      <c r="I27" s="6">
        <v>1</v>
      </c>
      <c r="J27" s="25"/>
      <c r="K27" s="6"/>
      <c r="L27" s="25">
        <v>1</v>
      </c>
      <c r="M27" s="25"/>
      <c r="N27" s="6"/>
      <c r="O27" s="6">
        <v>1</v>
      </c>
      <c r="P27" s="25"/>
      <c r="Q27" s="6"/>
      <c r="R27" s="6"/>
      <c r="S27" s="25">
        <v>1</v>
      </c>
      <c r="T27" s="6"/>
      <c r="U27" s="6"/>
      <c r="V27" s="25">
        <v>1</v>
      </c>
      <c r="W27" s="6"/>
      <c r="X27" s="6"/>
      <c r="Y27" s="25">
        <v>1</v>
      </c>
      <c r="Z27" s="6"/>
      <c r="AA27" s="6"/>
      <c r="AB27" s="25">
        <v>1</v>
      </c>
      <c r="AC27" s="6"/>
      <c r="AD27" s="6">
        <v>1</v>
      </c>
      <c r="AE27" s="25"/>
      <c r="AF27" s="6"/>
      <c r="AG27" s="6">
        <v>1</v>
      </c>
      <c r="AH27" s="25"/>
      <c r="AI27" s="6"/>
      <c r="AJ27" s="6"/>
      <c r="AK27" s="25">
        <v>1</v>
      </c>
      <c r="AL27" s="6"/>
      <c r="AM27" s="6"/>
      <c r="AN27" s="25">
        <v>1</v>
      </c>
      <c r="AO27" s="6"/>
      <c r="AP27" s="6"/>
      <c r="AQ27" s="25">
        <v>1</v>
      </c>
      <c r="AR27" s="6"/>
      <c r="AS27" s="6"/>
      <c r="AT27" s="25">
        <v>1</v>
      </c>
      <c r="AU27" s="6"/>
      <c r="AV27" s="6"/>
      <c r="AW27" s="25">
        <v>1</v>
      </c>
      <c r="AX27" s="6"/>
      <c r="AY27" s="6"/>
      <c r="AZ27" s="25">
        <v>1</v>
      </c>
      <c r="BA27" s="6"/>
      <c r="BB27" s="6"/>
      <c r="BC27" s="25">
        <v>1</v>
      </c>
      <c r="BD27" s="6"/>
      <c r="BE27" s="6"/>
      <c r="BF27" s="25">
        <v>1</v>
      </c>
      <c r="BG27" s="6"/>
      <c r="BH27" s="6"/>
      <c r="BI27" s="25">
        <v>1</v>
      </c>
      <c r="BJ27" s="6"/>
      <c r="BK27" s="6"/>
      <c r="BL27" s="25">
        <v>1</v>
      </c>
      <c r="BM27" s="6"/>
      <c r="BN27" s="6"/>
      <c r="BO27" s="25">
        <v>1</v>
      </c>
      <c r="BP27" s="6"/>
      <c r="BQ27" s="6"/>
      <c r="BR27" s="25">
        <v>1</v>
      </c>
      <c r="BS27" s="6"/>
      <c r="BT27" s="6"/>
      <c r="BU27" s="25">
        <v>1</v>
      </c>
      <c r="BV27" s="6"/>
      <c r="BW27" s="6"/>
      <c r="BX27" s="25">
        <v>1</v>
      </c>
      <c r="BY27" s="6"/>
      <c r="BZ27" s="6"/>
      <c r="CA27" s="25">
        <v>1</v>
      </c>
      <c r="CB27" s="6"/>
      <c r="CC27" s="6"/>
      <c r="CD27" s="25">
        <v>1</v>
      </c>
      <c r="CE27" s="6"/>
      <c r="CF27" s="6"/>
      <c r="CG27" s="25">
        <v>1</v>
      </c>
      <c r="CH27" s="6"/>
      <c r="CI27" s="6"/>
      <c r="CJ27" s="25">
        <v>1</v>
      </c>
      <c r="CK27" s="6"/>
      <c r="CL27" s="6"/>
      <c r="CM27" s="25">
        <v>1</v>
      </c>
      <c r="CN27" s="6"/>
      <c r="CO27" s="6"/>
      <c r="CP27" s="25">
        <v>1</v>
      </c>
      <c r="CQ27" s="6"/>
      <c r="CR27" s="6"/>
      <c r="CS27" s="25">
        <v>1</v>
      </c>
      <c r="CT27" s="6"/>
      <c r="CU27" s="6"/>
      <c r="CV27" s="25">
        <v>1</v>
      </c>
      <c r="CW27" s="6"/>
      <c r="CX27" s="6"/>
      <c r="CY27" s="25">
        <v>1</v>
      </c>
      <c r="CZ27" s="6"/>
      <c r="DA27" s="6"/>
      <c r="DB27" s="25">
        <v>1</v>
      </c>
      <c r="DC27" s="6"/>
      <c r="DD27" s="6"/>
      <c r="DE27" s="25">
        <v>1</v>
      </c>
      <c r="DF27" s="6"/>
      <c r="DG27" s="6"/>
      <c r="DH27" s="25">
        <v>1</v>
      </c>
      <c r="DI27" s="6"/>
      <c r="DJ27" s="25"/>
      <c r="DK27" s="25">
        <v>1</v>
      </c>
      <c r="DL27" s="6"/>
      <c r="DM27" s="6"/>
      <c r="DN27" s="25">
        <v>1</v>
      </c>
      <c r="DO27" s="6"/>
      <c r="DP27" s="6"/>
      <c r="DQ27" s="25">
        <v>1</v>
      </c>
      <c r="DR27" s="6"/>
      <c r="DS27" s="6"/>
      <c r="DT27" s="25"/>
      <c r="DU27" s="6"/>
    </row>
    <row r="28" spans="1:125" ht="18.75" x14ac:dyDescent="0.3">
      <c r="A28" s="16">
        <v>15</v>
      </c>
      <c r="B28" s="32" t="s">
        <v>44</v>
      </c>
      <c r="C28" s="16"/>
      <c r="D28" s="31">
        <v>1</v>
      </c>
      <c r="E28" s="16"/>
      <c r="F28" s="6"/>
      <c r="G28" s="25">
        <v>1</v>
      </c>
      <c r="H28" s="6"/>
      <c r="I28" s="6"/>
      <c r="J28" s="25">
        <v>1</v>
      </c>
      <c r="K28" s="6"/>
      <c r="L28" s="25"/>
      <c r="M28" s="25">
        <v>1</v>
      </c>
      <c r="N28" s="6"/>
      <c r="O28" s="6">
        <v>1</v>
      </c>
      <c r="P28" s="25"/>
      <c r="Q28" s="6"/>
      <c r="R28" s="6">
        <v>1</v>
      </c>
      <c r="S28" s="25"/>
      <c r="T28" s="6"/>
      <c r="U28" s="6">
        <v>1</v>
      </c>
      <c r="V28" s="25"/>
      <c r="W28" s="6"/>
      <c r="X28" s="6">
        <v>1</v>
      </c>
      <c r="Y28" s="25"/>
      <c r="Z28" s="6"/>
      <c r="AA28" s="6"/>
      <c r="AB28" s="25">
        <v>1</v>
      </c>
      <c r="AC28" s="6"/>
      <c r="AD28" s="6">
        <v>1</v>
      </c>
      <c r="AE28" s="25"/>
      <c r="AF28" s="6"/>
      <c r="AG28" s="6">
        <v>1</v>
      </c>
      <c r="AH28" s="25"/>
      <c r="AI28" s="6"/>
      <c r="AJ28" s="6">
        <v>1</v>
      </c>
      <c r="AK28" s="25"/>
      <c r="AL28" s="6"/>
      <c r="AM28" s="6">
        <v>1</v>
      </c>
      <c r="AN28" s="25"/>
      <c r="AO28" s="6"/>
      <c r="AP28" s="6">
        <v>1</v>
      </c>
      <c r="AQ28" s="25"/>
      <c r="AR28" s="6"/>
      <c r="AS28" s="6">
        <v>1</v>
      </c>
      <c r="AT28" s="25"/>
      <c r="AU28" s="6"/>
      <c r="AV28" s="6">
        <v>1</v>
      </c>
      <c r="AW28" s="25"/>
      <c r="AX28" s="6"/>
      <c r="AY28" s="6"/>
      <c r="AZ28" s="25">
        <v>1</v>
      </c>
      <c r="BA28" s="6"/>
      <c r="BB28" s="6">
        <v>1</v>
      </c>
      <c r="BC28" s="25"/>
      <c r="BD28" s="6"/>
      <c r="BE28" s="6">
        <v>1</v>
      </c>
      <c r="BF28" s="25"/>
      <c r="BG28" s="6"/>
      <c r="BH28" s="6">
        <v>1</v>
      </c>
      <c r="BI28" s="25"/>
      <c r="BJ28" s="6"/>
      <c r="BK28" s="6">
        <v>1</v>
      </c>
      <c r="BL28" s="25"/>
      <c r="BM28" s="6"/>
      <c r="BN28" s="6">
        <v>1</v>
      </c>
      <c r="BO28" s="25"/>
      <c r="BP28" s="6"/>
      <c r="BQ28" s="6">
        <v>1</v>
      </c>
      <c r="BR28" s="25"/>
      <c r="BS28" s="6"/>
      <c r="BT28" s="6">
        <v>1</v>
      </c>
      <c r="BU28" s="25"/>
      <c r="BV28" s="6"/>
      <c r="BW28" s="6">
        <v>1</v>
      </c>
      <c r="BX28" s="25"/>
      <c r="BY28" s="6"/>
      <c r="BZ28" s="6">
        <v>1</v>
      </c>
      <c r="CA28" s="25"/>
      <c r="CB28" s="6"/>
      <c r="CC28" s="6">
        <v>1</v>
      </c>
      <c r="CD28" s="25"/>
      <c r="CE28" s="6"/>
      <c r="CF28" s="6">
        <v>1</v>
      </c>
      <c r="CG28" s="25"/>
      <c r="CH28" s="6"/>
      <c r="CI28" s="6">
        <v>1</v>
      </c>
      <c r="CJ28" s="25"/>
      <c r="CK28" s="6"/>
      <c r="CL28" s="6">
        <v>1</v>
      </c>
      <c r="CM28" s="25"/>
      <c r="CN28" s="6"/>
      <c r="CO28" s="6">
        <v>1</v>
      </c>
      <c r="CP28" s="25"/>
      <c r="CQ28" s="6"/>
      <c r="CR28" s="6">
        <v>1</v>
      </c>
      <c r="CS28" s="25"/>
      <c r="CT28" s="6"/>
      <c r="CU28" s="6">
        <v>1</v>
      </c>
      <c r="CV28" s="25"/>
      <c r="CW28" s="6"/>
      <c r="CX28" s="6">
        <v>1</v>
      </c>
      <c r="CY28" s="25"/>
      <c r="CZ28" s="6"/>
      <c r="DA28" s="6">
        <v>1</v>
      </c>
      <c r="DB28" s="25"/>
      <c r="DC28" s="6"/>
      <c r="DD28" s="6">
        <v>1</v>
      </c>
      <c r="DE28" s="25"/>
      <c r="DF28" s="6"/>
      <c r="DG28" s="6">
        <v>1</v>
      </c>
      <c r="DH28" s="25"/>
      <c r="DI28" s="6"/>
      <c r="DJ28" s="25">
        <v>1</v>
      </c>
      <c r="DK28" s="25"/>
      <c r="DL28" s="6"/>
      <c r="DM28" s="6">
        <v>1</v>
      </c>
      <c r="DN28" s="25"/>
      <c r="DO28" s="6"/>
      <c r="DP28" s="6">
        <v>1</v>
      </c>
      <c r="DQ28" s="25"/>
      <c r="DR28" s="6"/>
      <c r="DS28" s="6"/>
      <c r="DT28" s="25"/>
      <c r="DU28" s="6"/>
    </row>
    <row r="29" spans="1:125" x14ac:dyDescent="0.25">
      <c r="A29" s="45" t="s">
        <v>45</v>
      </c>
      <c r="B29" s="46"/>
      <c r="C29" s="16">
        <f t="shared" ref="C29:AI29" si="0">SUM(C14:C28)</f>
        <v>14</v>
      </c>
      <c r="D29" s="16">
        <f t="shared" si="0"/>
        <v>1</v>
      </c>
      <c r="E29" s="16">
        <f t="shared" si="0"/>
        <v>0</v>
      </c>
      <c r="F29" s="16">
        <f t="shared" si="0"/>
        <v>14</v>
      </c>
      <c r="G29" s="16">
        <f t="shared" si="0"/>
        <v>1</v>
      </c>
      <c r="H29" s="16">
        <f t="shared" si="0"/>
        <v>0</v>
      </c>
      <c r="I29" s="16">
        <f t="shared" si="0"/>
        <v>14</v>
      </c>
      <c r="J29" s="16">
        <f t="shared" si="0"/>
        <v>1</v>
      </c>
      <c r="K29" s="16">
        <f t="shared" si="0"/>
        <v>0</v>
      </c>
      <c r="L29" s="16">
        <f t="shared" si="0"/>
        <v>14</v>
      </c>
      <c r="M29" s="16">
        <f t="shared" si="0"/>
        <v>1</v>
      </c>
      <c r="N29" s="16">
        <f t="shared" si="0"/>
        <v>0</v>
      </c>
      <c r="O29" s="16">
        <f t="shared" si="0"/>
        <v>15</v>
      </c>
      <c r="P29" s="16">
        <f t="shared" si="0"/>
        <v>0</v>
      </c>
      <c r="Q29" s="16">
        <f t="shared" si="0"/>
        <v>0</v>
      </c>
      <c r="R29" s="16">
        <f t="shared" si="0"/>
        <v>14</v>
      </c>
      <c r="S29" s="16">
        <f t="shared" si="0"/>
        <v>1</v>
      </c>
      <c r="T29" s="16">
        <f t="shared" si="0"/>
        <v>0</v>
      </c>
      <c r="U29" s="16">
        <f t="shared" si="0"/>
        <v>14</v>
      </c>
      <c r="V29" s="16">
        <f t="shared" si="0"/>
        <v>1</v>
      </c>
      <c r="W29" s="16">
        <f t="shared" si="0"/>
        <v>0</v>
      </c>
      <c r="X29" s="16">
        <f t="shared" si="0"/>
        <v>13</v>
      </c>
      <c r="Y29" s="16">
        <f t="shared" si="0"/>
        <v>2</v>
      </c>
      <c r="Z29" s="16">
        <f t="shared" si="0"/>
        <v>0</v>
      </c>
      <c r="AA29" s="16">
        <f t="shared" si="0"/>
        <v>13</v>
      </c>
      <c r="AB29" s="16">
        <f t="shared" si="0"/>
        <v>2</v>
      </c>
      <c r="AC29" s="16">
        <f t="shared" si="0"/>
        <v>0</v>
      </c>
      <c r="AD29" s="16">
        <f t="shared" si="0"/>
        <v>15</v>
      </c>
      <c r="AE29" s="16">
        <f t="shared" si="0"/>
        <v>0</v>
      </c>
      <c r="AF29" s="16">
        <f t="shared" si="0"/>
        <v>0</v>
      </c>
      <c r="AG29" s="16">
        <f t="shared" si="0"/>
        <v>14</v>
      </c>
      <c r="AH29" s="16">
        <f t="shared" si="0"/>
        <v>1</v>
      </c>
      <c r="AI29" s="16">
        <f t="shared" si="0"/>
        <v>0</v>
      </c>
      <c r="AJ29" s="16">
        <v>12</v>
      </c>
      <c r="AK29" s="16">
        <v>3</v>
      </c>
      <c r="AL29" s="16">
        <f>SUM(AO14:AO28)</f>
        <v>0</v>
      </c>
      <c r="AM29" s="16">
        <v>14</v>
      </c>
      <c r="AN29" s="16">
        <v>1</v>
      </c>
      <c r="AO29" s="16">
        <f>SUM(AR14:AR28)</f>
        <v>0</v>
      </c>
      <c r="AP29" s="16">
        <v>14</v>
      </c>
      <c r="AQ29" s="16">
        <v>1</v>
      </c>
      <c r="AR29" s="16">
        <f>SUM(AU14:AU28)</f>
        <v>0</v>
      </c>
      <c r="AS29" s="16">
        <f>SUM(AV14:AV28)</f>
        <v>14</v>
      </c>
      <c r="AT29" s="16">
        <f>SUM(AW14:AW28)</f>
        <v>1</v>
      </c>
      <c r="AU29" s="16">
        <f>SUM(AX14:AX28)</f>
        <v>0</v>
      </c>
      <c r="AV29" s="16">
        <v>14</v>
      </c>
      <c r="AW29" s="16">
        <v>1</v>
      </c>
      <c r="AX29" s="16">
        <v>0</v>
      </c>
      <c r="AY29" s="16">
        <v>13</v>
      </c>
      <c r="AZ29" s="16">
        <v>2</v>
      </c>
      <c r="BA29" s="16">
        <v>0</v>
      </c>
      <c r="BB29" s="16">
        <v>14</v>
      </c>
      <c r="BC29" s="16">
        <v>1</v>
      </c>
      <c r="BD29" s="16">
        <v>0</v>
      </c>
      <c r="BE29" s="16">
        <v>14</v>
      </c>
      <c r="BF29" s="16">
        <v>1</v>
      </c>
      <c r="BG29" s="16">
        <f>SUM(BJ14:BJ28)</f>
        <v>0</v>
      </c>
      <c r="BH29" s="16">
        <v>14</v>
      </c>
      <c r="BI29" s="16">
        <v>1</v>
      </c>
      <c r="BJ29" s="16">
        <f>SUM(BM14:BM28)</f>
        <v>0</v>
      </c>
      <c r="BK29" s="16">
        <v>14</v>
      </c>
      <c r="BL29" s="16">
        <v>1</v>
      </c>
      <c r="BM29" s="16">
        <f>SUM(BP14:BP28)</f>
        <v>0</v>
      </c>
      <c r="BN29" s="16">
        <v>14</v>
      </c>
      <c r="BO29" s="16">
        <v>1</v>
      </c>
      <c r="BP29" s="16">
        <f>SUM(BS14:BS28)</f>
        <v>0</v>
      </c>
      <c r="BQ29" s="16">
        <v>14</v>
      </c>
      <c r="BR29" s="16">
        <v>1</v>
      </c>
      <c r="BS29" s="16">
        <f>SUM(BV14:BV28)</f>
        <v>0</v>
      </c>
      <c r="BT29" s="16">
        <v>13</v>
      </c>
      <c r="BU29" s="16">
        <v>2</v>
      </c>
      <c r="BV29" s="16">
        <f>SUM(BY14:BY28)</f>
        <v>0</v>
      </c>
      <c r="BW29" s="16">
        <v>14</v>
      </c>
      <c r="BX29" s="16">
        <v>1</v>
      </c>
      <c r="BY29" s="16">
        <f>SUM(CB14:CB28)</f>
        <v>0</v>
      </c>
      <c r="BZ29" s="16">
        <v>14</v>
      </c>
      <c r="CA29" s="16">
        <v>1</v>
      </c>
      <c r="CB29" s="16">
        <f>SUM(CE14:CE28)</f>
        <v>0</v>
      </c>
      <c r="CC29" s="16">
        <v>14</v>
      </c>
      <c r="CD29" s="16">
        <v>1</v>
      </c>
      <c r="CE29" s="16">
        <f>SUM(CH14:CH28)</f>
        <v>0</v>
      </c>
      <c r="CF29" s="16">
        <v>13</v>
      </c>
      <c r="CG29" s="16">
        <v>2</v>
      </c>
      <c r="CH29" s="16">
        <f>SUM(CK14:CK28)</f>
        <v>0</v>
      </c>
      <c r="CI29" s="16">
        <v>13</v>
      </c>
      <c r="CJ29" s="16">
        <v>1</v>
      </c>
      <c r="CK29" s="16">
        <f>SUM(CN14:CN28)</f>
        <v>0</v>
      </c>
      <c r="CL29" s="16">
        <v>14</v>
      </c>
      <c r="CM29" s="16">
        <v>1</v>
      </c>
      <c r="CN29" s="16">
        <v>0</v>
      </c>
      <c r="CO29" s="16">
        <v>14</v>
      </c>
      <c r="CP29" s="16">
        <v>2</v>
      </c>
      <c r="CQ29" s="16">
        <v>0</v>
      </c>
      <c r="CR29" s="16">
        <v>13</v>
      </c>
      <c r="CS29" s="16">
        <v>2</v>
      </c>
      <c r="CT29" s="16">
        <f>SUM(CW14:CW28)</f>
        <v>0</v>
      </c>
      <c r="CU29" s="16">
        <v>14</v>
      </c>
      <c r="CV29" s="16">
        <v>1</v>
      </c>
      <c r="CW29" s="16">
        <f>SUM(CZ14:CZ28)</f>
        <v>0</v>
      </c>
      <c r="CX29" s="16">
        <f>SUM(DA14:DA28)</f>
        <v>14</v>
      </c>
      <c r="CY29" s="16">
        <f>SUM(DB14:DB28)</f>
        <v>1</v>
      </c>
      <c r="CZ29" s="16">
        <f>SUM(DC14:DC28)</f>
        <v>0</v>
      </c>
      <c r="DA29" s="16">
        <v>14</v>
      </c>
      <c r="DB29" s="16">
        <v>1</v>
      </c>
      <c r="DC29" s="16">
        <f>SUM(DF14:DF28)</f>
        <v>0</v>
      </c>
      <c r="DD29" s="16">
        <v>14</v>
      </c>
      <c r="DE29" s="16">
        <v>1</v>
      </c>
      <c r="DF29" s="16">
        <f>SUM(DI14:DI28)</f>
        <v>0</v>
      </c>
      <c r="DG29" s="16">
        <v>14</v>
      </c>
      <c r="DH29" s="16">
        <v>1</v>
      </c>
      <c r="DI29" s="16">
        <f t="shared" ref="DI29:DO29" si="1">SUM(DL14:DL28)</f>
        <v>0</v>
      </c>
      <c r="DJ29" s="16">
        <f t="shared" si="1"/>
        <v>14</v>
      </c>
      <c r="DK29" s="16">
        <f t="shared" si="1"/>
        <v>1</v>
      </c>
      <c r="DL29" s="16">
        <f t="shared" si="1"/>
        <v>0</v>
      </c>
      <c r="DM29" s="16">
        <f t="shared" si="1"/>
        <v>14</v>
      </c>
      <c r="DN29" s="16">
        <f t="shared" si="1"/>
        <v>1</v>
      </c>
      <c r="DO29" s="16">
        <f t="shared" si="1"/>
        <v>0</v>
      </c>
      <c r="DP29" s="16">
        <v>14</v>
      </c>
      <c r="DQ29" s="16">
        <v>1</v>
      </c>
      <c r="DR29" s="16">
        <f>SUM(DU14:DU28)</f>
        <v>0</v>
      </c>
    </row>
    <row r="30" spans="1:125" ht="37.5" customHeight="1" x14ac:dyDescent="0.25">
      <c r="A30" s="43" t="s">
        <v>241</v>
      </c>
      <c r="B30" s="44"/>
      <c r="C30" s="17">
        <f t="shared" ref="C30:AH30" si="2">C29/15%</f>
        <v>93.333333333333343</v>
      </c>
      <c r="D30" s="17">
        <f t="shared" si="2"/>
        <v>6.666666666666667</v>
      </c>
      <c r="E30" s="17">
        <f t="shared" si="2"/>
        <v>0</v>
      </c>
      <c r="F30" s="17">
        <f t="shared" si="2"/>
        <v>93.333333333333343</v>
      </c>
      <c r="G30" s="17">
        <f t="shared" si="2"/>
        <v>6.666666666666667</v>
      </c>
      <c r="H30" s="17">
        <f t="shared" si="2"/>
        <v>0</v>
      </c>
      <c r="I30" s="17">
        <f t="shared" si="2"/>
        <v>93.333333333333343</v>
      </c>
      <c r="J30" s="17">
        <f t="shared" si="2"/>
        <v>6.666666666666667</v>
      </c>
      <c r="K30" s="17">
        <f t="shared" si="2"/>
        <v>0</v>
      </c>
      <c r="L30" s="17">
        <f t="shared" si="2"/>
        <v>93.333333333333343</v>
      </c>
      <c r="M30" s="17">
        <f t="shared" si="2"/>
        <v>6.666666666666667</v>
      </c>
      <c r="N30" s="17">
        <f t="shared" si="2"/>
        <v>0</v>
      </c>
      <c r="O30" s="17">
        <f t="shared" si="2"/>
        <v>100</v>
      </c>
      <c r="P30" s="17">
        <f t="shared" si="2"/>
        <v>0</v>
      </c>
      <c r="Q30" s="17">
        <f t="shared" si="2"/>
        <v>0</v>
      </c>
      <c r="R30" s="17">
        <f t="shared" si="2"/>
        <v>93.333333333333343</v>
      </c>
      <c r="S30" s="17">
        <f t="shared" si="2"/>
        <v>6.666666666666667</v>
      </c>
      <c r="T30" s="17">
        <f t="shared" si="2"/>
        <v>0</v>
      </c>
      <c r="U30" s="17">
        <f t="shared" si="2"/>
        <v>93.333333333333343</v>
      </c>
      <c r="V30" s="17">
        <f t="shared" si="2"/>
        <v>6.666666666666667</v>
      </c>
      <c r="W30" s="17">
        <f t="shared" si="2"/>
        <v>0</v>
      </c>
      <c r="X30" s="17">
        <f t="shared" si="2"/>
        <v>86.666666666666671</v>
      </c>
      <c r="Y30" s="17">
        <f t="shared" si="2"/>
        <v>13.333333333333334</v>
      </c>
      <c r="Z30" s="17">
        <f t="shared" si="2"/>
        <v>0</v>
      </c>
      <c r="AA30" s="17">
        <f t="shared" si="2"/>
        <v>86.666666666666671</v>
      </c>
      <c r="AB30" s="17">
        <f t="shared" si="2"/>
        <v>13.333333333333334</v>
      </c>
      <c r="AC30" s="17">
        <f t="shared" si="2"/>
        <v>0</v>
      </c>
      <c r="AD30" s="17">
        <f t="shared" si="2"/>
        <v>100</v>
      </c>
      <c r="AE30" s="17">
        <f t="shared" si="2"/>
        <v>0</v>
      </c>
      <c r="AF30" s="17">
        <f t="shared" si="2"/>
        <v>0</v>
      </c>
      <c r="AG30" s="17">
        <f t="shared" si="2"/>
        <v>93.333333333333343</v>
      </c>
      <c r="AH30" s="17">
        <f t="shared" si="2"/>
        <v>6.666666666666667</v>
      </c>
      <c r="AI30" s="17">
        <f t="shared" ref="AI30:BN30" si="3">AI29/15%</f>
        <v>0</v>
      </c>
      <c r="AJ30" s="17">
        <f t="shared" si="3"/>
        <v>80</v>
      </c>
      <c r="AK30" s="17">
        <f t="shared" si="3"/>
        <v>20</v>
      </c>
      <c r="AL30" s="17">
        <f t="shared" si="3"/>
        <v>0</v>
      </c>
      <c r="AM30" s="17">
        <f t="shared" si="3"/>
        <v>93.333333333333343</v>
      </c>
      <c r="AN30" s="17">
        <f t="shared" si="3"/>
        <v>6.666666666666667</v>
      </c>
      <c r="AO30" s="17">
        <f t="shared" si="3"/>
        <v>0</v>
      </c>
      <c r="AP30" s="17">
        <f t="shared" si="3"/>
        <v>93.333333333333343</v>
      </c>
      <c r="AQ30" s="17">
        <f t="shared" si="3"/>
        <v>6.666666666666667</v>
      </c>
      <c r="AR30" s="17">
        <f t="shared" si="3"/>
        <v>0</v>
      </c>
      <c r="AS30" s="17">
        <f t="shared" si="3"/>
        <v>93.333333333333343</v>
      </c>
      <c r="AT30" s="17">
        <f t="shared" si="3"/>
        <v>6.666666666666667</v>
      </c>
      <c r="AU30" s="17">
        <f t="shared" si="3"/>
        <v>0</v>
      </c>
      <c r="AV30" s="17">
        <f t="shared" si="3"/>
        <v>93.333333333333343</v>
      </c>
      <c r="AW30" s="17">
        <f t="shared" si="3"/>
        <v>6.666666666666667</v>
      </c>
      <c r="AX30" s="17">
        <f t="shared" si="3"/>
        <v>0</v>
      </c>
      <c r="AY30" s="17">
        <f t="shared" si="3"/>
        <v>86.666666666666671</v>
      </c>
      <c r="AZ30" s="17">
        <f t="shared" si="3"/>
        <v>13.333333333333334</v>
      </c>
      <c r="BA30" s="17">
        <f t="shared" si="3"/>
        <v>0</v>
      </c>
      <c r="BB30" s="17">
        <f t="shared" si="3"/>
        <v>93.333333333333343</v>
      </c>
      <c r="BC30" s="17">
        <f t="shared" si="3"/>
        <v>6.666666666666667</v>
      </c>
      <c r="BD30" s="17">
        <f t="shared" si="3"/>
        <v>0</v>
      </c>
      <c r="BE30" s="17">
        <f t="shared" si="3"/>
        <v>93.333333333333343</v>
      </c>
      <c r="BF30" s="17">
        <f t="shared" si="3"/>
        <v>6.666666666666667</v>
      </c>
      <c r="BG30" s="17">
        <f t="shared" si="3"/>
        <v>0</v>
      </c>
      <c r="BH30" s="17">
        <f t="shared" si="3"/>
        <v>93.333333333333343</v>
      </c>
      <c r="BI30" s="17">
        <f t="shared" si="3"/>
        <v>6.666666666666667</v>
      </c>
      <c r="BJ30" s="17">
        <f t="shared" si="3"/>
        <v>0</v>
      </c>
      <c r="BK30" s="17">
        <f t="shared" si="3"/>
        <v>93.333333333333343</v>
      </c>
      <c r="BL30" s="17">
        <f t="shared" si="3"/>
        <v>6.666666666666667</v>
      </c>
      <c r="BM30" s="17">
        <f t="shared" si="3"/>
        <v>0</v>
      </c>
      <c r="BN30" s="17">
        <f t="shared" si="3"/>
        <v>93.333333333333343</v>
      </c>
      <c r="BO30" s="17">
        <f t="shared" ref="BO30:CT30" si="4">BO29/15%</f>
        <v>6.666666666666667</v>
      </c>
      <c r="BP30" s="17">
        <f t="shared" si="4"/>
        <v>0</v>
      </c>
      <c r="BQ30" s="17">
        <f t="shared" si="4"/>
        <v>93.333333333333343</v>
      </c>
      <c r="BR30" s="17">
        <f t="shared" si="4"/>
        <v>6.666666666666667</v>
      </c>
      <c r="BS30" s="17">
        <f t="shared" si="4"/>
        <v>0</v>
      </c>
      <c r="BT30" s="17">
        <f t="shared" si="4"/>
        <v>86.666666666666671</v>
      </c>
      <c r="BU30" s="17">
        <f t="shared" si="4"/>
        <v>13.333333333333334</v>
      </c>
      <c r="BV30" s="17">
        <f t="shared" si="4"/>
        <v>0</v>
      </c>
      <c r="BW30" s="17">
        <f t="shared" si="4"/>
        <v>93.333333333333343</v>
      </c>
      <c r="BX30" s="17">
        <f t="shared" si="4"/>
        <v>6.666666666666667</v>
      </c>
      <c r="BY30" s="17">
        <f t="shared" si="4"/>
        <v>0</v>
      </c>
      <c r="BZ30" s="17">
        <f t="shared" si="4"/>
        <v>93.333333333333343</v>
      </c>
      <c r="CA30" s="17">
        <f t="shared" si="4"/>
        <v>6.666666666666667</v>
      </c>
      <c r="CB30" s="17">
        <f t="shared" si="4"/>
        <v>0</v>
      </c>
      <c r="CC30" s="17">
        <f t="shared" si="4"/>
        <v>93.333333333333343</v>
      </c>
      <c r="CD30" s="17">
        <f t="shared" si="4"/>
        <v>6.666666666666667</v>
      </c>
      <c r="CE30" s="17">
        <f t="shared" si="4"/>
        <v>0</v>
      </c>
      <c r="CF30" s="17">
        <f t="shared" si="4"/>
        <v>86.666666666666671</v>
      </c>
      <c r="CG30" s="17">
        <f t="shared" si="4"/>
        <v>13.333333333333334</v>
      </c>
      <c r="CH30" s="17">
        <f t="shared" si="4"/>
        <v>0</v>
      </c>
      <c r="CI30" s="17">
        <f t="shared" si="4"/>
        <v>86.666666666666671</v>
      </c>
      <c r="CJ30" s="17">
        <f t="shared" si="4"/>
        <v>6.666666666666667</v>
      </c>
      <c r="CK30" s="17">
        <f t="shared" si="4"/>
        <v>0</v>
      </c>
      <c r="CL30" s="17">
        <f t="shared" si="4"/>
        <v>93.333333333333343</v>
      </c>
      <c r="CM30" s="17">
        <f t="shared" si="4"/>
        <v>6.666666666666667</v>
      </c>
      <c r="CN30" s="17">
        <f t="shared" si="4"/>
        <v>0</v>
      </c>
      <c r="CO30" s="17">
        <f t="shared" si="4"/>
        <v>93.333333333333343</v>
      </c>
      <c r="CP30" s="17">
        <f t="shared" si="4"/>
        <v>13.333333333333334</v>
      </c>
      <c r="CQ30" s="17">
        <f t="shared" si="4"/>
        <v>0</v>
      </c>
      <c r="CR30" s="17">
        <f t="shared" si="4"/>
        <v>86.666666666666671</v>
      </c>
      <c r="CS30" s="17">
        <f t="shared" si="4"/>
        <v>13.333333333333334</v>
      </c>
      <c r="CT30" s="17">
        <f t="shared" si="4"/>
        <v>0</v>
      </c>
      <c r="CU30" s="17">
        <f t="shared" ref="CU30:DR30" si="5">CU29/15%</f>
        <v>93.333333333333343</v>
      </c>
      <c r="CV30" s="17">
        <f t="shared" si="5"/>
        <v>6.666666666666667</v>
      </c>
      <c r="CW30" s="17">
        <f t="shared" si="5"/>
        <v>0</v>
      </c>
      <c r="CX30" s="17">
        <f t="shared" si="5"/>
        <v>93.333333333333343</v>
      </c>
      <c r="CY30" s="17">
        <f t="shared" si="5"/>
        <v>6.666666666666667</v>
      </c>
      <c r="CZ30" s="17">
        <f t="shared" si="5"/>
        <v>0</v>
      </c>
      <c r="DA30" s="17">
        <f t="shared" si="5"/>
        <v>93.333333333333343</v>
      </c>
      <c r="DB30" s="17">
        <f t="shared" si="5"/>
        <v>6.666666666666667</v>
      </c>
      <c r="DC30" s="17">
        <f t="shared" si="5"/>
        <v>0</v>
      </c>
      <c r="DD30" s="17">
        <f t="shared" si="5"/>
        <v>93.333333333333343</v>
      </c>
      <c r="DE30" s="17">
        <f t="shared" si="5"/>
        <v>6.666666666666667</v>
      </c>
      <c r="DF30" s="17">
        <f t="shared" si="5"/>
        <v>0</v>
      </c>
      <c r="DG30" s="17">
        <f t="shared" si="5"/>
        <v>93.333333333333343</v>
      </c>
      <c r="DH30" s="17">
        <f t="shared" si="5"/>
        <v>6.666666666666667</v>
      </c>
      <c r="DI30" s="17">
        <f t="shared" si="5"/>
        <v>0</v>
      </c>
      <c r="DJ30" s="17">
        <f t="shared" si="5"/>
        <v>93.333333333333343</v>
      </c>
      <c r="DK30" s="17">
        <f t="shared" si="5"/>
        <v>6.666666666666667</v>
      </c>
      <c r="DL30" s="17">
        <f t="shared" si="5"/>
        <v>0</v>
      </c>
      <c r="DM30" s="17">
        <f t="shared" si="5"/>
        <v>93.333333333333343</v>
      </c>
      <c r="DN30" s="17">
        <f t="shared" si="5"/>
        <v>6.666666666666667</v>
      </c>
      <c r="DO30" s="17">
        <f t="shared" si="5"/>
        <v>0</v>
      </c>
      <c r="DP30" s="17">
        <f t="shared" si="5"/>
        <v>93.333333333333343</v>
      </c>
      <c r="DQ30" s="17">
        <f t="shared" si="5"/>
        <v>6.666666666666667</v>
      </c>
      <c r="DR30" s="17">
        <f t="shared" si="5"/>
        <v>0</v>
      </c>
    </row>
    <row r="32" spans="1:125" x14ac:dyDescent="0.25">
      <c r="B32" s="60" t="s">
        <v>46</v>
      </c>
      <c r="C32" s="60"/>
      <c r="D32" s="60"/>
      <c r="E32" s="60"/>
      <c r="F32" s="18"/>
      <c r="G32" s="18"/>
    </row>
    <row r="33" spans="2:13" x14ac:dyDescent="0.25">
      <c r="B33" s="6" t="s">
        <v>47</v>
      </c>
      <c r="C33" s="6" t="s">
        <v>242</v>
      </c>
      <c r="D33" s="16">
        <f>E33/100*15</f>
        <v>14.000000000000002</v>
      </c>
      <c r="E33" s="19">
        <f>(C30+F30+I30+L30)/4</f>
        <v>93.333333333333343</v>
      </c>
    </row>
    <row r="34" spans="2:13" x14ac:dyDescent="0.25">
      <c r="B34" s="6" t="s">
        <v>48</v>
      </c>
      <c r="C34" s="6" t="s">
        <v>242</v>
      </c>
      <c r="D34" s="16">
        <f>E34/100*15</f>
        <v>1</v>
      </c>
      <c r="E34" s="19">
        <f>(D30+G30+J30+M30)/4</f>
        <v>6.666666666666667</v>
      </c>
    </row>
    <row r="35" spans="2:13" x14ac:dyDescent="0.25">
      <c r="B35" s="6" t="s">
        <v>49</v>
      </c>
      <c r="C35" s="6" t="s">
        <v>242</v>
      </c>
      <c r="D35" s="16">
        <f>E35/100*15</f>
        <v>0</v>
      </c>
      <c r="E35" s="19">
        <f>(E30+H30+K30+N30)/4</f>
        <v>0</v>
      </c>
    </row>
    <row r="36" spans="2:13" x14ac:dyDescent="0.25">
      <c r="B36" s="6"/>
      <c r="C36" s="6"/>
      <c r="D36" s="20">
        <f>SUM(D33:D35)</f>
        <v>15.000000000000002</v>
      </c>
      <c r="E36" s="21">
        <f>SUM(E33:E35)</f>
        <v>100.00000000000001</v>
      </c>
    </row>
    <row r="37" spans="2:13" ht="29.25" customHeight="1" x14ac:dyDescent="0.25">
      <c r="B37" s="6"/>
      <c r="C37" s="33"/>
      <c r="D37" s="61" t="s">
        <v>7</v>
      </c>
      <c r="E37" s="61"/>
      <c r="F37" s="62" t="s">
        <v>8</v>
      </c>
      <c r="G37" s="62"/>
    </row>
    <row r="38" spans="2:13" x14ac:dyDescent="0.25">
      <c r="B38" s="6" t="s">
        <v>47</v>
      </c>
      <c r="C38" s="33" t="s">
        <v>243</v>
      </c>
      <c r="D38" s="22">
        <f>E38/100*15</f>
        <v>14.000000000000002</v>
      </c>
      <c r="E38" s="19">
        <f>(O30+R30+U30+X30)/4</f>
        <v>93.333333333333343</v>
      </c>
      <c r="F38" s="16">
        <f>G38/100*15</f>
        <v>13.5</v>
      </c>
      <c r="G38" s="16">
        <f>(AA30+AD30+AG30+AJ30)/4</f>
        <v>90</v>
      </c>
    </row>
    <row r="39" spans="2:13" x14ac:dyDescent="0.25">
      <c r="B39" s="6" t="s">
        <v>48</v>
      </c>
      <c r="C39" s="33" t="s">
        <v>243</v>
      </c>
      <c r="D39" s="22">
        <f>E39/100*15</f>
        <v>1</v>
      </c>
      <c r="E39" s="19">
        <f>(P30+S30+V30+Y30)/4</f>
        <v>6.666666666666667</v>
      </c>
      <c r="F39" s="16">
        <f>G39/100*15</f>
        <v>1.5</v>
      </c>
      <c r="G39" s="16">
        <f>(AB30+AE30+AH30+AK30)/4</f>
        <v>10</v>
      </c>
    </row>
    <row r="40" spans="2:13" x14ac:dyDescent="0.25">
      <c r="B40" s="6" t="s">
        <v>49</v>
      </c>
      <c r="C40" s="33" t="s">
        <v>243</v>
      </c>
      <c r="D40" s="22">
        <f>E40/100*15</f>
        <v>0</v>
      </c>
      <c r="E40" s="19">
        <f>(Q30+T30+W30+Z30)/4</f>
        <v>0</v>
      </c>
      <c r="F40" s="16">
        <f>G40/100*15</f>
        <v>0</v>
      </c>
      <c r="G40" s="34">
        <f>(AC30+AF30+AI30+AL30)/4</f>
        <v>0</v>
      </c>
    </row>
    <row r="41" spans="2:13" x14ac:dyDescent="0.25">
      <c r="B41" s="6"/>
      <c r="C41" s="33"/>
      <c r="D41" s="21">
        <f>SUM(D38:D40)</f>
        <v>15.000000000000002</v>
      </c>
      <c r="E41" s="21">
        <f>SUM(E38:E40)</f>
        <v>100.00000000000001</v>
      </c>
      <c r="F41" s="35">
        <f>SUM(F38:F40)</f>
        <v>15</v>
      </c>
      <c r="G41" s="36">
        <f>SUM(G38:G40)</f>
        <v>100</v>
      </c>
    </row>
    <row r="42" spans="2:13" x14ac:dyDescent="0.25">
      <c r="B42" s="6" t="s">
        <v>47</v>
      </c>
      <c r="C42" s="6" t="s">
        <v>244</v>
      </c>
      <c r="D42" s="16">
        <f>E42/100*15</f>
        <v>14.000000000000002</v>
      </c>
      <c r="E42" s="19">
        <f>(AM30+AP30+AS30+AV30)/4</f>
        <v>93.333333333333343</v>
      </c>
    </row>
    <row r="43" spans="2:13" x14ac:dyDescent="0.25">
      <c r="B43" s="6" t="s">
        <v>48</v>
      </c>
      <c r="C43" s="6" t="s">
        <v>244</v>
      </c>
      <c r="D43" s="16">
        <f>E43/100*15</f>
        <v>1</v>
      </c>
      <c r="E43" s="19">
        <f>(AN30+AQ30+AT30+AW30)/4</f>
        <v>6.666666666666667</v>
      </c>
    </row>
    <row r="44" spans="2:13" x14ac:dyDescent="0.25">
      <c r="B44" s="6" t="s">
        <v>49</v>
      </c>
      <c r="C44" s="6" t="s">
        <v>244</v>
      </c>
      <c r="D44" s="16">
        <f>E44/100*15</f>
        <v>0</v>
      </c>
      <c r="E44" s="19">
        <f>(AO30+AR30+AU30+AX30)/4</f>
        <v>0</v>
      </c>
    </row>
    <row r="45" spans="2:13" x14ac:dyDescent="0.25">
      <c r="B45" s="37"/>
      <c r="C45" s="37"/>
      <c r="D45" s="38">
        <f>SUM(D42:D44)</f>
        <v>15.000000000000002</v>
      </c>
      <c r="E45" s="39">
        <f>SUM(E42:E44)</f>
        <v>100.00000000000001</v>
      </c>
      <c r="F45" s="40"/>
    </row>
    <row r="46" spans="2:13" x14ac:dyDescent="0.25">
      <c r="B46" s="6"/>
      <c r="C46" s="6"/>
      <c r="D46" s="61" t="s">
        <v>55</v>
      </c>
      <c r="E46" s="61"/>
      <c r="F46" s="61" t="s">
        <v>10</v>
      </c>
      <c r="G46" s="61"/>
      <c r="H46" s="61" t="s">
        <v>56</v>
      </c>
      <c r="I46" s="61"/>
      <c r="J46" s="61" t="s">
        <v>57</v>
      </c>
      <c r="K46" s="61"/>
      <c r="L46" s="61" t="s">
        <v>11</v>
      </c>
      <c r="M46" s="61"/>
    </row>
    <row r="47" spans="2:13" x14ac:dyDescent="0.25">
      <c r="B47" s="6" t="s">
        <v>47</v>
      </c>
      <c r="C47" s="6" t="s">
        <v>245</v>
      </c>
      <c r="D47" s="16">
        <f>E47/100*15</f>
        <v>13.750000000000004</v>
      </c>
      <c r="E47" s="19">
        <f>(AY30+BB30+BE30+BH30)/4</f>
        <v>91.666666666666686</v>
      </c>
      <c r="F47" s="16">
        <f>G47/100*15</f>
        <v>13.750000000000002</v>
      </c>
      <c r="G47" s="19">
        <f>(BK30+BN30+BQ30+BT30)/4</f>
        <v>91.666666666666671</v>
      </c>
      <c r="H47" s="16">
        <f>I47/100*15</f>
        <v>13.750000000000002</v>
      </c>
      <c r="I47" s="19">
        <f>(BW30+BZ30+CC30+CF30)/4</f>
        <v>91.666666666666671</v>
      </c>
      <c r="J47" s="16">
        <f>K47/100*15</f>
        <v>13.500000000000002</v>
      </c>
      <c r="K47" s="19">
        <f>(CI30+CL30+CO30+CR30)/4</f>
        <v>90.000000000000014</v>
      </c>
      <c r="L47" s="16">
        <f>M47/100*15</f>
        <v>14.000000000000002</v>
      </c>
      <c r="M47" s="19">
        <f>(CU30+CX30+DA30+DD30)/4</f>
        <v>93.333333333333343</v>
      </c>
    </row>
    <row r="48" spans="2:13" x14ac:dyDescent="0.25">
      <c r="B48" s="6" t="s">
        <v>48</v>
      </c>
      <c r="C48" s="6" t="s">
        <v>245</v>
      </c>
      <c r="D48" s="16">
        <f>E48/100*15</f>
        <v>1.2500000000000002</v>
      </c>
      <c r="E48" s="19">
        <f>(AZ30+BC30+BF30+BI30)/4</f>
        <v>8.3333333333333339</v>
      </c>
      <c r="F48" s="16">
        <f>G48/100*15</f>
        <v>1.2500000000000002</v>
      </c>
      <c r="G48" s="19">
        <f>(BL30+BO30+BR30+BU30)/4</f>
        <v>8.3333333333333339</v>
      </c>
      <c r="H48" s="16">
        <f>I48/100*15</f>
        <v>1.2500000000000002</v>
      </c>
      <c r="I48" s="19">
        <f>(BX30+CA30+CD30+CG30)/4</f>
        <v>8.3333333333333339</v>
      </c>
      <c r="J48" s="16">
        <f>K48/100*15</f>
        <v>1.5</v>
      </c>
      <c r="K48" s="19">
        <f>(CJ30+CM30+CP30+CS30)/4</f>
        <v>10</v>
      </c>
      <c r="L48" s="16">
        <f>M48/100*15</f>
        <v>1</v>
      </c>
      <c r="M48" s="19">
        <f>(CV30+CY30+DB30+DE30)/4</f>
        <v>6.666666666666667</v>
      </c>
    </row>
    <row r="49" spans="2:13" x14ac:dyDescent="0.25">
      <c r="B49" s="6" t="s">
        <v>49</v>
      </c>
      <c r="C49" s="6" t="s">
        <v>245</v>
      </c>
      <c r="D49" s="16">
        <f>E49/100*15</f>
        <v>0</v>
      </c>
      <c r="E49" s="19">
        <f>(BA30+BD30+BG30+BJ30)/4</f>
        <v>0</v>
      </c>
      <c r="F49" s="16">
        <f>G49/100*15</f>
        <v>0</v>
      </c>
      <c r="G49" s="19">
        <f>(BM30+BP30+BS30+BV30)/4</f>
        <v>0</v>
      </c>
      <c r="H49" s="16">
        <f>I49/100*15</f>
        <v>0</v>
      </c>
      <c r="I49" s="19">
        <f>(BY30+CB30+CE30+CH30)/4</f>
        <v>0</v>
      </c>
      <c r="J49" s="16">
        <f>K49/100*15</f>
        <v>0</v>
      </c>
      <c r="K49" s="19">
        <f>(CK30+CN30+CQ30+CT30)/4</f>
        <v>0</v>
      </c>
      <c r="L49" s="16">
        <f>M49/100*15</f>
        <v>0</v>
      </c>
      <c r="M49" s="19">
        <f>(CW30+CZ30+DC30+DF30)/4</f>
        <v>0</v>
      </c>
    </row>
    <row r="50" spans="2:13" x14ac:dyDescent="0.25">
      <c r="B50" s="6"/>
      <c r="C50" s="6"/>
      <c r="D50" s="20">
        <f>SUM(D47:D49)</f>
        <v>15.000000000000004</v>
      </c>
      <c r="E50" s="20">
        <f>SUM(E47:E49)</f>
        <v>100.00000000000001</v>
      </c>
      <c r="F50" s="20">
        <v>0</v>
      </c>
      <c r="G50" s="20">
        <v>0</v>
      </c>
      <c r="H50" s="20">
        <f t="shared" ref="H50:M50" si="6">SUM(H47:H49)</f>
        <v>15.000000000000002</v>
      </c>
      <c r="I50" s="21">
        <f t="shared" si="6"/>
        <v>100</v>
      </c>
      <c r="J50" s="20">
        <f t="shared" si="6"/>
        <v>15.000000000000002</v>
      </c>
      <c r="K50" s="21">
        <f t="shared" si="6"/>
        <v>100.00000000000001</v>
      </c>
      <c r="L50" s="20">
        <f t="shared" si="6"/>
        <v>15.000000000000002</v>
      </c>
      <c r="M50" s="21">
        <f t="shared" si="6"/>
        <v>100.00000000000001</v>
      </c>
    </row>
    <row r="51" spans="2:13" x14ac:dyDescent="0.25">
      <c r="B51" s="6" t="s">
        <v>47</v>
      </c>
      <c r="C51" s="6" t="s">
        <v>246</v>
      </c>
      <c r="D51" s="16">
        <f>E51/100*15</f>
        <v>14.000000000000002</v>
      </c>
      <c r="E51" s="19">
        <f>(DG30+DJ30+DM30+DP30)/4</f>
        <v>93.333333333333343</v>
      </c>
    </row>
    <row r="52" spans="2:13" x14ac:dyDescent="0.25">
      <c r="B52" s="6" t="s">
        <v>48</v>
      </c>
      <c r="C52" s="6" t="s">
        <v>246</v>
      </c>
      <c r="D52" s="16">
        <f>E52/100*15</f>
        <v>1</v>
      </c>
      <c r="E52" s="19">
        <f>(DH30+DK30+DN30+DQ30)/4</f>
        <v>6.666666666666667</v>
      </c>
    </row>
    <row r="53" spans="2:13" x14ac:dyDescent="0.25">
      <c r="B53" s="6" t="s">
        <v>49</v>
      </c>
      <c r="C53" s="6" t="s">
        <v>246</v>
      </c>
      <c r="D53" s="16">
        <f>E53/100*15</f>
        <v>0</v>
      </c>
      <c r="E53" s="19">
        <f>(DI30+DL30+DO30+DR30)/4</f>
        <v>0</v>
      </c>
    </row>
    <row r="54" spans="2:13" x14ac:dyDescent="0.25">
      <c r="B54" s="6"/>
      <c r="C54" s="6"/>
      <c r="D54" s="20">
        <f>SUM(D51:D53)</f>
        <v>15.000000000000002</v>
      </c>
      <c r="E54" s="20">
        <f>SUM(E51:E53)</f>
        <v>100.00000000000001</v>
      </c>
    </row>
  </sheetData>
  <mergeCells count="108">
    <mergeCell ref="B32:E32"/>
    <mergeCell ref="J46:K46"/>
    <mergeCell ref="L46:M46"/>
    <mergeCell ref="H46:I46"/>
    <mergeCell ref="D37:E37"/>
    <mergeCell ref="F37:G37"/>
    <mergeCell ref="D46:E46"/>
    <mergeCell ref="F46:G4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BW5:CH5"/>
    <mergeCell ref="X12:Z12"/>
    <mergeCell ref="AD11:AF11"/>
    <mergeCell ref="AG11:AI11"/>
    <mergeCell ref="A4:A13"/>
    <mergeCell ref="C4:N4"/>
    <mergeCell ref="C11:E11"/>
    <mergeCell ref="F11:H11"/>
    <mergeCell ref="C5:N10"/>
    <mergeCell ref="C12:E12"/>
    <mergeCell ref="F12:H12"/>
    <mergeCell ref="I12:K12"/>
    <mergeCell ref="DP2:DQ2"/>
    <mergeCell ref="AJ11:AL11"/>
    <mergeCell ref="AA11:AC11"/>
    <mergeCell ref="AP12:AR12"/>
    <mergeCell ref="AS12:AU12"/>
    <mergeCell ref="X11:Z11"/>
    <mergeCell ref="O11:Q11"/>
    <mergeCell ref="R11:T11"/>
    <mergeCell ref="U11:W11"/>
    <mergeCell ref="I11:K11"/>
    <mergeCell ref="L11:N11"/>
    <mergeCell ref="U12:W12"/>
    <mergeCell ref="AA12:AC12"/>
    <mergeCell ref="L12:N12"/>
    <mergeCell ref="O12:Q12"/>
    <mergeCell ref="R12:T12"/>
    <mergeCell ref="AV12:AX12"/>
    <mergeCell ref="AY12:BA12"/>
    <mergeCell ref="BB12:BD12"/>
    <mergeCell ref="BE12:BG12"/>
    <mergeCell ref="BH11:BJ11"/>
    <mergeCell ref="DP11:DR11"/>
    <mergeCell ref="CF11:CH11"/>
    <mergeCell ref="CC11:CE11"/>
    <mergeCell ref="BQ12:BS12"/>
    <mergeCell ref="CR12:CT12"/>
    <mergeCell ref="CO12:CQ12"/>
    <mergeCell ref="CL12:CN12"/>
    <mergeCell ref="BT12:BV12"/>
    <mergeCell ref="DP12:DR12"/>
    <mergeCell ref="CI12:CK12"/>
    <mergeCell ref="DJ12:DL12"/>
    <mergeCell ref="CX12:CZ12"/>
    <mergeCell ref="DA12:DC12"/>
    <mergeCell ref="DD12:DF12"/>
    <mergeCell ref="DG12:DI12"/>
    <mergeCell ref="BW12:BY12"/>
    <mergeCell ref="DA11:DC11"/>
    <mergeCell ref="BZ11:CB11"/>
    <mergeCell ref="BW11:BY11"/>
    <mergeCell ref="BZ12:CB12"/>
    <mergeCell ref="CC12:CE12"/>
    <mergeCell ref="CF12:CH12"/>
    <mergeCell ref="A30:B30"/>
    <mergeCell ref="A29:B29"/>
    <mergeCell ref="B4:B13"/>
    <mergeCell ref="BQ11:BS11"/>
    <mergeCell ref="BK11:BM11"/>
    <mergeCell ref="AM11:AO11"/>
    <mergeCell ref="AD12:AF12"/>
    <mergeCell ref="AG12:AI12"/>
    <mergeCell ref="AJ12:AL12"/>
    <mergeCell ref="AM12:AO12"/>
    <mergeCell ref="AY11:BA11"/>
    <mergeCell ref="BT11:BV11"/>
    <mergeCell ref="AP11:AR11"/>
    <mergeCell ref="BN11:BP11"/>
    <mergeCell ref="BH12:BJ12"/>
    <mergeCell ref="BN12:BP12"/>
    <mergeCell ref="BK12:BM12"/>
    <mergeCell ref="BB11:BD11"/>
    <mergeCell ref="BE11:BG11"/>
    <mergeCell ref="AS11:AU11"/>
    <mergeCell ref="AV11:AX11"/>
    <mergeCell ref="CI11:CK11"/>
    <mergeCell ref="CX11:CZ11"/>
    <mergeCell ref="CL11:CN11"/>
    <mergeCell ref="CO11:CQ11"/>
    <mergeCell ref="CR11:CT11"/>
    <mergeCell ref="DM12:DO12"/>
    <mergeCell ref="CU12:CW12"/>
    <mergeCell ref="DM11:DO11"/>
    <mergeCell ref="DG11:DI11"/>
    <mergeCell ref="DJ11:DL11"/>
    <mergeCell ref="DD11:DF11"/>
    <mergeCell ref="CU11:CW11"/>
  </mergeCells>
  <pageMargins left="0.69999998807907104" right="0.69999998807907104" top="0.75" bottom="0.75" header="0.30000001192092901" footer="0.30000001192092901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Младшая группа 2+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2025-05-05T07:34:02Z</cp:lastPrinted>
  <dcterms:modified xsi:type="dcterms:W3CDTF">2026-08-02T13:44:29Z</dcterms:modified>
</cp:coreProperties>
</file>